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7520" windowHeight="9915"/>
  </bookViews>
  <sheets>
    <sheet name="приложение" sheetId="3" r:id="rId1"/>
  </sheets>
  <calcPr calcId="124519"/>
</workbook>
</file>

<file path=xl/calcChain.xml><?xml version="1.0" encoding="utf-8"?>
<calcChain xmlns="http://schemas.openxmlformats.org/spreadsheetml/2006/main">
  <c r="C16" i="3"/>
  <c r="F16"/>
  <c r="D16"/>
  <c r="H15"/>
  <c r="I15"/>
  <c r="H14"/>
  <c r="I14"/>
  <c r="H13"/>
  <c r="I13"/>
  <c r="H12"/>
  <c r="I12"/>
  <c r="E15"/>
  <c r="E12"/>
  <c r="G12" s="1"/>
  <c r="E13"/>
  <c r="G13" s="1"/>
  <c r="E14"/>
  <c r="G14" s="1"/>
  <c r="H16" l="1"/>
  <c r="J14"/>
  <c r="I16"/>
  <c r="J16" s="1"/>
  <c r="J15"/>
  <c r="J13"/>
  <c r="E16"/>
  <c r="G16" s="1"/>
  <c r="J12"/>
</calcChain>
</file>

<file path=xl/sharedStrings.xml><?xml version="1.0" encoding="utf-8"?>
<sst xmlns="http://schemas.openxmlformats.org/spreadsheetml/2006/main" count="24" uniqueCount="24">
  <si>
    <t>Итого:</t>
  </si>
  <si>
    <t>* Примечание: Прочие расходы - приобретение предметов личной гигиены и хозяйственно-бытового обслуживания.</t>
  </si>
  <si>
    <t>кол-во фактических дето-дней</t>
  </si>
  <si>
    <t>№</t>
  </si>
  <si>
    <t>расходы на продукты питания, руб.</t>
  </si>
  <si>
    <t>общая сумма расходов, руб</t>
  </si>
  <si>
    <t>стоимость одного
 дето-дня, руб.</t>
  </si>
  <si>
    <t>прочие расходы, руб.*</t>
  </si>
  <si>
    <t>МБДОУ ЦРР "Детский сад "Голубок"</t>
  </si>
  <si>
    <t>МБДОУ ЦРР детский сад "Солнышко"</t>
  </si>
  <si>
    <t>МБДОУ детский сад "Ручеек"</t>
  </si>
  <si>
    <t>МБДОУ детский сад "Дюймовочка"</t>
  </si>
  <si>
    <t>затраты на одного ребенка в день на продукты питания, руб.</t>
  </si>
  <si>
    <t>затраты на одного ребенка в день на прочие расходы, руб.</t>
  </si>
  <si>
    <t xml:space="preserve">Наименование организации (учреждения) </t>
  </si>
  <si>
    <t>всего затраты на одного ребенка в день, руб.</t>
  </si>
  <si>
    <t>Приложение № 1</t>
  </si>
  <si>
    <t>к постановлению администрации</t>
  </si>
  <si>
    <t>города Сорска</t>
  </si>
  <si>
    <t>Е.И. Киселева</t>
  </si>
  <si>
    <t xml:space="preserve">Руководитель отдела образования </t>
  </si>
  <si>
    <t>Расчет затрат на оказание услуги, связанных с присмотром и уходом за детьми  в муниципальных                                                            бюджетных образовательных организациях (учреждениях) города Сорска, реализующих основную                                                                                                         общеобразовательную программу дошкольного образования, включаемых в родительскую плату,                                                                                                                  за 2020 год</t>
  </si>
  <si>
    <t>за 12 месяцев 2020 года</t>
  </si>
  <si>
    <t>от "28" __05___2021 г. № _158__ -п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</si>
</sst>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2" fontId="4" fillId="0" borderId="0" xfId="1" applyNumberFormat="1" applyFont="1" applyAlignment="1">
      <alignment vertical="center"/>
    </xf>
    <xf numFmtId="2" fontId="4" fillId="0" borderId="0" xfId="1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/>
    <xf numFmtId="2" fontId="9" fillId="0" borderId="0" xfId="1" applyNumberFormat="1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2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2" fontId="14" fillId="0" borderId="1" xfId="0" applyNumberFormat="1" applyFont="1" applyFill="1" applyBorder="1" applyAlignment="1" applyProtection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3" fontId="11" fillId="3" borderId="4" xfId="0" applyNumberFormat="1" applyFont="1" applyFill="1" applyBorder="1" applyAlignment="1">
      <alignment vertical="center"/>
    </xf>
    <xf numFmtId="4" fontId="12" fillId="3" borderId="5" xfId="0" applyNumberFormat="1" applyFont="1" applyFill="1" applyBorder="1" applyAlignment="1">
      <alignment vertical="center" wrapText="1"/>
    </xf>
    <xf numFmtId="4" fontId="12" fillId="3" borderId="5" xfId="0" applyNumberFormat="1" applyFont="1" applyFill="1" applyBorder="1" applyAlignment="1">
      <alignment horizontal="center" vertical="center"/>
    </xf>
    <xf numFmtId="1" fontId="12" fillId="3" borderId="5" xfId="0" applyNumberFormat="1" applyFont="1" applyFill="1" applyBorder="1" applyAlignment="1">
      <alignment horizontal="center" vertical="center"/>
    </xf>
    <xf numFmtId="2" fontId="15" fillId="3" borderId="5" xfId="0" applyNumberFormat="1" applyFont="1" applyFill="1" applyBorder="1" applyAlignment="1" applyProtection="1">
      <alignment horizontal="center" vertical="center"/>
    </xf>
    <xf numFmtId="4" fontId="15" fillId="3" borderId="5" xfId="0" applyNumberFormat="1" applyFont="1" applyFill="1" applyBorder="1" applyAlignment="1" applyProtection="1">
      <alignment horizontal="center" vertical="center"/>
    </xf>
    <xf numFmtId="4" fontId="15" fillId="3" borderId="6" xfId="0" applyNumberFormat="1" applyFont="1" applyFill="1" applyBorder="1" applyAlignment="1" applyProtection="1">
      <alignment horizontal="center" vertical="center"/>
    </xf>
    <xf numFmtId="3" fontId="10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H4" sqref="H4:J4"/>
    </sheetView>
  </sheetViews>
  <sheetFormatPr defaultRowHeight="12.75"/>
  <cols>
    <col min="1" max="1" width="4" style="10" customWidth="1"/>
    <col min="2" max="2" width="32.28515625" style="9" customWidth="1"/>
    <col min="3" max="3" width="13.28515625" style="11" customWidth="1"/>
    <col min="4" max="4" width="12.85546875" style="11" customWidth="1"/>
    <col min="5" max="5" width="14.28515625" style="11" customWidth="1"/>
    <col min="6" max="6" width="13" style="9" customWidth="1"/>
    <col min="7" max="7" width="12.7109375" style="11" customWidth="1"/>
    <col min="8" max="8" width="15.140625" style="12" customWidth="1"/>
    <col min="9" max="9" width="14.5703125" style="11" customWidth="1"/>
    <col min="10" max="10" width="15" style="9" customWidth="1"/>
    <col min="11" max="11" width="11.5703125" style="9" customWidth="1"/>
    <col min="12" max="16384" width="9.140625" style="9"/>
  </cols>
  <sheetData>
    <row r="1" spans="1:10" ht="15">
      <c r="H1" s="42" t="s">
        <v>16</v>
      </c>
      <c r="I1" s="43"/>
      <c r="J1" s="43"/>
    </row>
    <row r="2" spans="1:10" ht="15">
      <c r="H2" s="42" t="s">
        <v>17</v>
      </c>
      <c r="I2" s="43"/>
      <c r="J2" s="43"/>
    </row>
    <row r="3" spans="1:10" ht="15">
      <c r="H3" s="42" t="s">
        <v>18</v>
      </c>
      <c r="I3" s="43"/>
      <c r="J3" s="43"/>
    </row>
    <row r="4" spans="1:10" ht="18.75" customHeight="1">
      <c r="H4" s="42" t="s">
        <v>23</v>
      </c>
      <c r="I4" s="43"/>
      <c r="J4" s="43"/>
    </row>
    <row r="6" spans="1:10">
      <c r="A6" s="51" t="s">
        <v>21</v>
      </c>
      <c r="B6" s="52"/>
      <c r="C6" s="52"/>
      <c r="D6" s="52"/>
      <c r="E6" s="52"/>
      <c r="F6" s="52"/>
      <c r="G6" s="52"/>
      <c r="H6" s="52"/>
      <c r="I6" s="52"/>
      <c r="J6" s="52"/>
    </row>
    <row r="7" spans="1:10" ht="12.75" customHeight="1">
      <c r="A7" s="52"/>
      <c r="B7" s="52"/>
      <c r="C7" s="52"/>
      <c r="D7" s="52"/>
      <c r="E7" s="52"/>
      <c r="F7" s="52"/>
      <c r="G7" s="52"/>
      <c r="H7" s="52"/>
      <c r="I7" s="52"/>
      <c r="J7" s="52"/>
    </row>
    <row r="8" spans="1:10" ht="48" customHeight="1">
      <c r="A8" s="52"/>
      <c r="B8" s="52"/>
      <c r="C8" s="52"/>
      <c r="D8" s="52"/>
      <c r="E8" s="52"/>
      <c r="F8" s="52"/>
      <c r="G8" s="52"/>
      <c r="H8" s="52"/>
      <c r="I8" s="52"/>
      <c r="J8" s="52"/>
    </row>
    <row r="9" spans="1:10" ht="16.5" customHeight="1" thickBot="1">
      <c r="I9" s="13"/>
    </row>
    <row r="10" spans="1:10" ht="15" customHeight="1">
      <c r="A10" s="44" t="s">
        <v>3</v>
      </c>
      <c r="B10" s="46" t="s">
        <v>14</v>
      </c>
      <c r="C10" s="48" t="s">
        <v>22</v>
      </c>
      <c r="D10" s="49"/>
      <c r="E10" s="49"/>
      <c r="F10" s="49"/>
      <c r="G10" s="49"/>
      <c r="H10" s="49"/>
      <c r="I10" s="49"/>
      <c r="J10" s="50"/>
    </row>
    <row r="11" spans="1:10" ht="81" customHeight="1">
      <c r="A11" s="45"/>
      <c r="B11" s="47"/>
      <c r="C11" s="22" t="s">
        <v>4</v>
      </c>
      <c r="D11" s="22" t="s">
        <v>7</v>
      </c>
      <c r="E11" s="22" t="s">
        <v>5</v>
      </c>
      <c r="F11" s="23" t="s">
        <v>2</v>
      </c>
      <c r="G11" s="22" t="s">
        <v>6</v>
      </c>
      <c r="H11" s="24" t="s">
        <v>12</v>
      </c>
      <c r="I11" s="22" t="s">
        <v>13</v>
      </c>
      <c r="J11" s="25" t="s">
        <v>15</v>
      </c>
    </row>
    <row r="12" spans="1:10" ht="33.75" customHeight="1">
      <c r="A12" s="26">
        <v>1</v>
      </c>
      <c r="B12" s="27" t="s">
        <v>8</v>
      </c>
      <c r="C12" s="28">
        <v>2646134.94</v>
      </c>
      <c r="D12" s="28">
        <v>98506.6</v>
      </c>
      <c r="E12" s="28">
        <f>SUM(C12:D12)</f>
        <v>2744641.54</v>
      </c>
      <c r="F12" s="29">
        <v>29176</v>
      </c>
      <c r="G12" s="30">
        <f>E12/F12</f>
        <v>94.07189265149438</v>
      </c>
      <c r="H12" s="28">
        <f>C12/F12</f>
        <v>90.69560392103098</v>
      </c>
      <c r="I12" s="28">
        <f>D12/F12</f>
        <v>3.3762887304633948</v>
      </c>
      <c r="J12" s="31">
        <f>(H12+I12)</f>
        <v>94.07189265149438</v>
      </c>
    </row>
    <row r="13" spans="1:10" ht="33.75" customHeight="1">
      <c r="A13" s="26">
        <v>2</v>
      </c>
      <c r="B13" s="27" t="s">
        <v>9</v>
      </c>
      <c r="C13" s="28">
        <v>2317252.4500000002</v>
      </c>
      <c r="D13" s="28">
        <v>92678.38</v>
      </c>
      <c r="E13" s="28">
        <f>SUM(C13:D13)</f>
        <v>2409930.83</v>
      </c>
      <c r="F13" s="29">
        <v>25057</v>
      </c>
      <c r="G13" s="30">
        <f>E13/F13</f>
        <v>96.17794747974618</v>
      </c>
      <c r="H13" s="28">
        <f>C13/F13</f>
        <v>92.47924532066888</v>
      </c>
      <c r="I13" s="28">
        <f>D13/F13</f>
        <v>3.6987021590773042</v>
      </c>
      <c r="J13" s="31">
        <f>(H13+I13)</f>
        <v>96.17794747974618</v>
      </c>
    </row>
    <row r="14" spans="1:10" ht="25.5" customHeight="1">
      <c r="A14" s="26">
        <v>3</v>
      </c>
      <c r="B14" s="27" t="s">
        <v>10</v>
      </c>
      <c r="C14" s="28">
        <v>1178144.28</v>
      </c>
      <c r="D14" s="28">
        <v>25900</v>
      </c>
      <c r="E14" s="28">
        <f>SUM(C14:D14)</f>
        <v>1204044.28</v>
      </c>
      <c r="F14" s="29">
        <v>13581</v>
      </c>
      <c r="G14" s="30">
        <f>E14/F14</f>
        <v>88.656526029011118</v>
      </c>
      <c r="H14" s="28">
        <f>C14/F14</f>
        <v>86.74944996686547</v>
      </c>
      <c r="I14" s="28">
        <f>D14/F14</f>
        <v>1.9070760621456446</v>
      </c>
      <c r="J14" s="31">
        <f>(H14+I14)</f>
        <v>88.656526029011118</v>
      </c>
    </row>
    <row r="15" spans="1:10" ht="33.75" customHeight="1">
      <c r="A15" s="26">
        <v>4</v>
      </c>
      <c r="B15" s="27" t="s">
        <v>11</v>
      </c>
      <c r="C15" s="28">
        <v>816123.1</v>
      </c>
      <c r="D15" s="28">
        <v>23920.2</v>
      </c>
      <c r="E15" s="28">
        <f>SUM(C15:D15)</f>
        <v>840043.29999999993</v>
      </c>
      <c r="F15" s="29">
        <v>11290</v>
      </c>
      <c r="G15" s="30">
        <v>74.41</v>
      </c>
      <c r="H15" s="28">
        <f>C15/F15</f>
        <v>72.287254207263061</v>
      </c>
      <c r="I15" s="28">
        <f>D15/F15</f>
        <v>2.1187068201948627</v>
      </c>
      <c r="J15" s="31">
        <f>(H15+I15)</f>
        <v>74.40596102745792</v>
      </c>
    </row>
    <row r="16" spans="1:10" ht="17.25" customHeight="1" thickBot="1">
      <c r="A16" s="32"/>
      <c r="B16" s="33" t="s">
        <v>0</v>
      </c>
      <c r="C16" s="34">
        <f>SUM(C12:C15)</f>
        <v>6957654.7700000005</v>
      </c>
      <c r="D16" s="34">
        <f>SUM(D12:D15)</f>
        <v>241005.18000000002</v>
      </c>
      <c r="E16" s="34">
        <f>SUM(E12:E15)</f>
        <v>7198659.9500000002</v>
      </c>
      <c r="F16" s="35">
        <f>SUM(F12:F15)</f>
        <v>79104</v>
      </c>
      <c r="G16" s="36">
        <f>E16/F16</f>
        <v>91.002477118729772</v>
      </c>
      <c r="H16" s="34">
        <f>C16/F16</f>
        <v>87.955789467030755</v>
      </c>
      <c r="I16" s="37">
        <f>D16/F16</f>
        <v>3.0466876516990293</v>
      </c>
      <c r="J16" s="38">
        <f>(H16+I16)</f>
        <v>91.002477118729786</v>
      </c>
    </row>
    <row r="17" spans="1:10" ht="12.75" customHeight="1"/>
    <row r="18" spans="1:10" ht="15.75" customHeight="1">
      <c r="A18" s="39" t="s">
        <v>1</v>
      </c>
      <c r="B18" s="40"/>
      <c r="C18" s="41"/>
      <c r="D18" s="41"/>
      <c r="E18" s="41"/>
      <c r="F18" s="40"/>
      <c r="G18" s="41"/>
    </row>
    <row r="19" spans="1:10" ht="15.75" customHeight="1"/>
    <row r="20" spans="1:10" ht="15.75" customHeight="1"/>
    <row r="21" spans="1:10" customFormat="1" ht="18.75" customHeight="1">
      <c r="A21" s="2"/>
      <c r="B21" s="16" t="s">
        <v>20</v>
      </c>
      <c r="C21" s="17"/>
      <c r="D21" s="18"/>
      <c r="E21" s="18"/>
      <c r="F21" s="19"/>
      <c r="G21" s="18"/>
      <c r="H21" s="20" t="s">
        <v>19</v>
      </c>
      <c r="I21" s="21"/>
      <c r="J21" s="18"/>
    </row>
    <row r="22" spans="1:10" customFormat="1" ht="14.25" customHeight="1">
      <c r="A22" s="2"/>
      <c r="B22" s="2"/>
      <c r="C22" s="3"/>
      <c r="D22" s="5"/>
      <c r="E22" s="5"/>
    </row>
    <row r="23" spans="1:10" customFormat="1" ht="13.5" customHeight="1">
      <c r="A23" s="2"/>
      <c r="B23" s="2"/>
      <c r="C23" s="3"/>
      <c r="D23" s="5"/>
      <c r="E23" s="5"/>
    </row>
    <row r="24" spans="1:10" customFormat="1" ht="18.75" customHeight="1">
      <c r="A24" s="2"/>
      <c r="B24" s="2"/>
      <c r="C24" s="3"/>
      <c r="F24" s="4"/>
      <c r="I24" s="1"/>
    </row>
    <row r="25" spans="1:10" customFormat="1" ht="15">
      <c r="A25" s="2"/>
      <c r="B25" s="14"/>
      <c r="C25" s="3"/>
      <c r="D25" s="5"/>
      <c r="E25" s="6"/>
    </row>
    <row r="26" spans="1:10" customFormat="1" ht="15.75" customHeight="1">
      <c r="A26" s="7"/>
      <c r="B26" s="15"/>
      <c r="C26" s="3"/>
      <c r="D26" s="8"/>
      <c r="E26" s="8"/>
    </row>
    <row r="27" spans="1:10" customFormat="1" ht="15">
      <c r="A27" s="2"/>
      <c r="B27" s="7"/>
      <c r="C27" s="3"/>
      <c r="D27" s="8"/>
      <c r="E27" s="8"/>
    </row>
  </sheetData>
  <mergeCells count="8">
    <mergeCell ref="H1:J1"/>
    <mergeCell ref="H2:J2"/>
    <mergeCell ref="H3:J3"/>
    <mergeCell ref="H4:J4"/>
    <mergeCell ref="A10:A11"/>
    <mergeCell ref="B10:B11"/>
    <mergeCell ref="C10:J10"/>
    <mergeCell ref="A6:J8"/>
  </mergeCells>
  <phoneticPr fontId="6" type="noConversion"/>
  <pageMargins left="0.78740157480314965" right="0.39370078740157483" top="0.78740157480314965" bottom="0.78740157480314965" header="0.19685039370078741" footer="0.19685039370078741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User44</dc:creator>
  <cp:lastModifiedBy>Анна</cp:lastModifiedBy>
  <cp:lastPrinted>2021-05-27T01:46:48Z</cp:lastPrinted>
  <dcterms:created xsi:type="dcterms:W3CDTF">2015-08-18T09:38:13Z</dcterms:created>
  <dcterms:modified xsi:type="dcterms:W3CDTF">2021-05-28T06:53:50Z</dcterms:modified>
</cp:coreProperties>
</file>