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K24" i="1" l="1"/>
  <c r="M24" i="1" s="1"/>
  <c r="L57" i="1"/>
  <c r="M57" i="1" s="1"/>
  <c r="L44" i="1"/>
  <c r="K44" i="1"/>
  <c r="K43" i="1"/>
  <c r="L45" i="1"/>
  <c r="M45" i="1" s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<sst xmlns="http://schemas.openxmlformats.org/spreadsheetml/2006/main" count="205" uniqueCount="170">
  <si>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</si>
  <si>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</si>
  <si>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</si>
  <si>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</si>
  <si>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</si>
  <si>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</si>
  <si>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</si>
  <si>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</si>
  <si>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</si>
  <si>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</si>
  <si>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</si>
  <si>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</si>
  <si>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</si>
  <si>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</si>
  <si>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</si>
  <si>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</si>
  <si>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</si>
  <si>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</si>
  <si>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</si>
  <si>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</si>
  <si>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</si>
  <si>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</si>
  <si>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</si>
  <si>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</si>
  <si>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</si>
  <si>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</si>
  <si>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</si>
  <si>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</si>
  <si>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</si>
  <si>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</si>
  <si>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</si>
  <si>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</si>
  <si>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</si>
  <si>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</si>
  <si>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</si>
  <si>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</si>
  <si>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</si>
  <si>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</si>
  <si>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</si>
  <si>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</si>
  <si>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</si>
  <si>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</si>
  <si>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</si>
  <si>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</si>
  <si>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</si>
  <si>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</si>
  <si>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</si>
  <si>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</si>
  <si>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</si>
  <si>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</si>
  <si>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</si>
  <si>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</si>
  <si>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</si>
  <si>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</si>
  <si>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</si>
  <si>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</si>
  <si>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</si>
  <si>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</si>
  <si>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</si>
  <si>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</si>
  <si>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</si>
  <si>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</si>
  <si>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</si>
  <si>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</si>
  <si>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</si>
  <si>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</si>
  <si>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</si>
  <si>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</si>
  <si>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</si>
  <si>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</si>
  <si>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</si>
  <si>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</si>
  <si>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</si>
  <si>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</si>
  <si>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</si>
  <si>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</si>
  <si>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</si>
  <si>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</si>
  <si>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</si>
  <si>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</si>
  <si>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</si>
  <si>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</si>
  <si>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</si>
  <si>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</si>
  <si>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</si>
  <si>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</si>
  <si>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</si>
  <si>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</si>
  <si>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</si>
  <si>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</si>
  <si>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</si>
  <si>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</si>
  <si>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</si>
  <si>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</si>
  <si>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</si>
  <si>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</si>
  <si>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</si>
  <si>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</si>
  <si>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</si>
  <si>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</si>
  <si>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</si>
  <si>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</si>
  <si>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</si>
  <si>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</si>
  <si>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</si>
  <si>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</si>
  <si>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</si>
  <si>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</si>
  <si>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</si>
  <si>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</si>
  <si>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</si>
  <si>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</si>
  <si>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</si>
  <si>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</si>
  <si>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</si>
  <si>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</si>
  <si>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</si>
  <si>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</si>
  <si>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</si>
  <si>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</si>
  <si>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</si>
  <si>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</si>
  <si>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</si>
  <si>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</si>
  <si>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</si>
  <si>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</si>
  <si>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</si>
  <si>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</si>
  <si>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</si>
  <si>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</si>
  <si>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</si>
  <si>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</si>
  <si>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</si>
  <si>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</si>
  <si>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</si>
  <si>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</si>
  <si>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</si>
  <si>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</si>
  <si>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</si>
  <si>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</si>
  <si>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</si>
  <si>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</si>
  <si>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</si>
  <si>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</si>
  <si>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</si>
  <si>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</si>
  <si>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</si>
  <si>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</si>
  <si>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</si>
  <si>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</si>
  <si>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</si>
  <si>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</si>
  <si>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</si>
  <si>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</si>
  <si>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</si>
  <si>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</si>
  <si>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3.1</t>
  </si>
  <si>
    <t>3.2</t>
  </si>
  <si>
    <t>7.1.</t>
  </si>
  <si>
    <t>7.2.</t>
  </si>
  <si>
    <t>13.1</t>
  </si>
  <si>
    <t>16.1.</t>
  </si>
  <si>
    <t>16.2.</t>
  </si>
  <si>
    <t>19.1.</t>
  </si>
  <si>
    <t>19.2.</t>
  </si>
  <si>
    <t>19.3.</t>
  </si>
  <si>
    <t>19.4.</t>
  </si>
  <si>
    <t>19.5.</t>
  </si>
  <si>
    <t>29</t>
  </si>
  <si>
    <t xml:space="preserve">от  23.11.2021 г. № 421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</si>
</sst>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P11" sqref="P11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169</v>
      </c>
    </row>
    <row r="5" spans="1:13" ht="15.75" x14ac:dyDescent="0.25">
      <c r="B5" s="35" t="s">
        <v>2</v>
      </c>
      <c r="C5" s="35"/>
      <c r="D5" s="35"/>
      <c r="E5" s="35"/>
      <c r="F5" s="35"/>
      <c r="G5" s="35"/>
    </row>
    <row r="6" spans="1:13" ht="15.75" x14ac:dyDescent="0.25">
      <c r="B6" s="35" t="s">
        <v>3</v>
      </c>
      <c r="C6" s="35"/>
      <c r="D6" s="35"/>
      <c r="E6" s="35"/>
      <c r="F6" s="35"/>
      <c r="G6" s="35"/>
    </row>
    <row r="7" spans="1:13" ht="15.75" x14ac:dyDescent="0.25">
      <c r="B7" s="35" t="s">
        <v>4</v>
      </c>
      <c r="C7" s="35"/>
      <c r="D7" s="35"/>
      <c r="E7" s="35"/>
      <c r="F7" s="35"/>
      <c r="G7" s="35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5.5" x14ac:dyDescent="0.2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157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/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5.5" x14ac:dyDescent="0.2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5.5" x14ac:dyDescent="0.2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 x14ac:dyDescent="0.2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x14ac:dyDescent="0.2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/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5.5" x14ac:dyDescent="0.2">
      <c r="A24" s="6"/>
      <c r="B24" s="6" t="s">
        <v>55</v>
      </c>
      <c r="C24" s="7" t="s">
        <v>56</v>
      </c>
      <c r="D24" s="8"/>
      <c r="E24" s="8"/>
      <c r="F24" s="8" t="s">
        <v>57</v>
      </c>
      <c r="G24" s="9">
        <v>687</v>
      </c>
      <c r="H24" s="9"/>
      <c r="I24" s="9">
        <f t="shared" si="0"/>
        <v>687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58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50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16</v>
      </c>
      <c r="C30" s="7" t="s">
        <v>70</v>
      </c>
      <c r="D30" s="8"/>
      <c r="E30" s="8"/>
      <c r="F30" s="8" t="s">
        <v>71</v>
      </c>
      <c r="G30" s="9">
        <f>G31+G32</f>
        <v>13377</v>
      </c>
      <c r="H30" s="9">
        <f>H31+H32</f>
        <v>2812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5.5" x14ac:dyDescent="0.2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/>
      <c r="H32" s="18">
        <v>2812</v>
      </c>
      <c r="I32" s="18">
        <f t="shared" si="0"/>
        <v>2812</v>
      </c>
      <c r="J32" s="30"/>
      <c r="K32" s="30"/>
      <c r="L32" s="30"/>
      <c r="M32" s="30">
        <f t="shared" si="1"/>
        <v>0</v>
      </c>
    </row>
    <row r="33" spans="1:13" ht="38.25" hidden="1" x14ac:dyDescent="0.2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24</v>
      </c>
      <c r="C34" s="7" t="s">
        <v>79</v>
      </c>
      <c r="D34" s="8"/>
      <c r="E34" s="8"/>
      <c r="F34" s="8" t="s">
        <v>80</v>
      </c>
      <c r="G34" s="9">
        <v>17725</v>
      </c>
      <c r="H34" s="9">
        <v>780.7</v>
      </c>
      <c r="I34" s="9">
        <f t="shared" si="0"/>
        <v>18505.7</v>
      </c>
      <c r="J34" s="30"/>
      <c r="K34" s="30"/>
      <c r="L34" s="30">
        <v>17725000</v>
      </c>
      <c r="M34" s="30">
        <f t="shared" si="1"/>
        <v>17725000</v>
      </c>
    </row>
    <row r="35" spans="1:13" ht="25.5" hidden="1" x14ac:dyDescent="0.2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84</v>
      </c>
      <c r="C36" s="7" t="s">
        <v>85</v>
      </c>
      <c r="D36" s="8"/>
      <c r="E36" s="8"/>
      <c r="F36" s="8" t="s">
        <v>86</v>
      </c>
      <c r="G36" s="9">
        <v>18188</v>
      </c>
      <c r="H36" s="9"/>
      <c r="I36" s="9">
        <f t="shared" si="0"/>
        <v>18188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5.5" x14ac:dyDescent="0.2">
      <c r="A37" s="19"/>
      <c r="B37" s="6" t="s">
        <v>87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 x14ac:dyDescent="0.2">
      <c r="A38" s="19"/>
      <c r="B38" s="6" t="s">
        <v>161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8.25" x14ac:dyDescent="0.2">
      <c r="A39" s="19"/>
      <c r="B39" s="6" t="s">
        <v>162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94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97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100</v>
      </c>
      <c r="C42" s="7" t="s">
        <v>101</v>
      </c>
      <c r="D42" s="8"/>
      <c r="E42" s="8"/>
      <c r="F42" s="8" t="s">
        <v>102</v>
      </c>
      <c r="G42" s="9">
        <f>G43+G44+G45+G46+G47</f>
        <v>203387.30000000002</v>
      </c>
      <c r="H42" s="9">
        <f>H43+H44+H45+H46+H47</f>
        <v>2235</v>
      </c>
      <c r="I42" s="9">
        <f t="shared" si="0"/>
        <v>205622.30000000002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 x14ac:dyDescent="0.2">
      <c r="A43" s="19"/>
      <c r="B43" s="6" t="s">
        <v>163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80032.5</v>
      </c>
      <c r="H43" s="12"/>
      <c r="I43" s="12">
        <f t="shared" si="0"/>
        <v>80032.5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 x14ac:dyDescent="0.2">
      <c r="A44" s="19"/>
      <c r="B44" s="6" t="s">
        <v>164</v>
      </c>
      <c r="C44" s="10" t="s">
        <v>106</v>
      </c>
      <c r="D44" s="11"/>
      <c r="E44" s="11"/>
      <c r="F44" s="13" t="s">
        <v>107</v>
      </c>
      <c r="G44" s="12">
        <v>102147.4</v>
      </c>
      <c r="H44" s="12">
        <v>1443</v>
      </c>
      <c r="I44" s="12">
        <f t="shared" si="0"/>
        <v>103590.39999999999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 x14ac:dyDescent="0.2">
      <c r="A45" s="6"/>
      <c r="B45" s="6" t="s">
        <v>165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9436.2000000000007</v>
      </c>
      <c r="H45" s="18">
        <v>792</v>
      </c>
      <c r="I45" s="18">
        <f t="shared" si="0"/>
        <v>10228.200000000001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5.5" x14ac:dyDescent="0.2">
      <c r="A46" s="6"/>
      <c r="B46" s="6" t="s">
        <v>166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 x14ac:dyDescent="0.2">
      <c r="A47" s="6"/>
      <c r="B47" s="6" t="s">
        <v>167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115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119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124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127</v>
      </c>
      <c r="C52" s="7" t="s">
        <v>128</v>
      </c>
      <c r="D52" s="8"/>
      <c r="E52" s="8"/>
      <c r="F52" s="8" t="s">
        <v>129</v>
      </c>
      <c r="G52" s="9">
        <v>1630.7</v>
      </c>
      <c r="H52" s="9">
        <v>680</v>
      </c>
      <c r="I52" s="9">
        <f t="shared" si="0"/>
        <v>2310.6999999999998</v>
      </c>
      <c r="J52" s="30"/>
      <c r="K52" s="30"/>
      <c r="L52" s="30">
        <v>1630700</v>
      </c>
      <c r="M52" s="30">
        <f t="shared" si="1"/>
        <v>1630700</v>
      </c>
    </row>
    <row r="53" spans="1:13" ht="25.5" x14ac:dyDescent="0.2">
      <c r="A53" s="6"/>
      <c r="B53" s="6" t="s">
        <v>130</v>
      </c>
      <c r="C53" s="7" t="s">
        <v>131</v>
      </c>
      <c r="D53" s="8"/>
      <c r="E53" s="8"/>
      <c r="F53" s="8" t="s">
        <v>132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133</v>
      </c>
      <c r="C54" s="7" t="s">
        <v>134</v>
      </c>
      <c r="D54" s="8"/>
      <c r="E54" s="8"/>
      <c r="F54" s="8" t="s">
        <v>135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136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142</v>
      </c>
      <c r="C57" s="7" t="s">
        <v>143</v>
      </c>
      <c r="D57" s="8"/>
      <c r="E57" s="8"/>
      <c r="F57" s="8" t="s">
        <v>144</v>
      </c>
      <c r="G57" s="9">
        <v>4739</v>
      </c>
      <c r="H57" s="9">
        <v>13</v>
      </c>
      <c r="I57" s="9">
        <f t="shared" si="0"/>
        <v>4752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 x14ac:dyDescent="0.2">
      <c r="A58" s="6"/>
      <c r="B58" s="6" t="s">
        <v>139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168</v>
      </c>
      <c r="C59" s="7" t="s">
        <v>146</v>
      </c>
      <c r="D59" s="8"/>
      <c r="E59" s="8"/>
      <c r="F59" s="8" t="s">
        <v>147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328629.50000000006</v>
      </c>
      <c r="H60" s="9">
        <f>H11+H12+H13+H16+H17+H18+H19+H22+H23+H24+H25+H26+H27+H29+H30+H33+H34+H36+H37+H40+H41+H42+H48+H49+H50+H51+H52+H53+H54+H55+H56+H57+H58+H59</f>
        <v>6520.7</v>
      </c>
      <c r="I60" s="9">
        <f t="shared" si="0"/>
        <v>335150.20000000007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2021-11-24T02:40:34Z</cp:lastPrinted>
  <dcterms:created xsi:type="dcterms:W3CDTF">2021-02-03T06:43:03Z</dcterms:created>
  <dcterms:modified xsi:type="dcterms:W3CDTF">2021-11-24T02:41:01Z</dcterms:modified>
</cp:coreProperties>
</file>