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585" yWindow="150" windowWidth="14760" windowHeight="10635" tabRatio="599"/>
  </bookViews>
  <sheets>
    <sheet name="Титульный лист" sheetId="14" r:id="rId1"/>
    <sheet name="админ-тер. устройство" sheetId="1" r:id="rId2"/>
    <sheet name="демография" sheetId="2" r:id="rId3"/>
    <sheet name="администрация" sheetId="4" r:id="rId4"/>
    <sheet name="связь" sheetId="5" r:id="rId5"/>
    <sheet name="дороги" sheetId="7" r:id="rId6"/>
    <sheet name="социальная сфера" sheetId="8" r:id="rId7"/>
    <sheet name="сельское хозяйство" sheetId="12" r:id="rId8"/>
    <sheet name="экономические показатели" sheetId="11" r:id="rId9"/>
    <sheet name="финансы" sheetId="10" r:id="rId10"/>
    <sheet name="муницип.собственность" sheetId="13" r:id="rId11"/>
    <sheet name="ГО и ЧС" sheetId="3" r:id="rId12"/>
  </sheets>
  <definedNames>
    <definedName name="_xlnm.Print_Area" localSheetId="1">'админ-тер. устройство'!$A$1:$C$25</definedName>
    <definedName name="_xlnm.Print_Area" localSheetId="11">'ГО и ЧС'!$A$2:$Q$68</definedName>
  </definedNames>
  <calcPr calcId="125725" refMode="R1C1"/>
</workbook>
</file>

<file path=xl/calcChain.xml><?xml version="1.0" encoding="utf-8"?>
<calcChain xmlns="http://schemas.openxmlformats.org/spreadsheetml/2006/main">
  <c r="F27" i="10"/>
  <c r="F21"/>
  <c r="F13"/>
  <c r="E27"/>
</calcChain>
</file>

<file path=xl/sharedStrings.xml><?xml version="1.0" encoding="utf-8"?>
<sst xmlns="http://schemas.openxmlformats.org/spreadsheetml/2006/main" count="1100" uniqueCount="775">
  <si>
    <t>4. Сведения об инфраструктуре связи муниципального образования</t>
  </si>
  <si>
    <t>№ п/п</t>
  </si>
  <si>
    <t>Наименование показателя</t>
  </si>
  <si>
    <t>Ед. измерения</t>
  </si>
  <si>
    <t>2023 год</t>
  </si>
  <si>
    <t>4.1</t>
  </si>
  <si>
    <t xml:space="preserve">Количество стационарных отделений почтовой связи </t>
  </si>
  <si>
    <t xml:space="preserve">ед. </t>
  </si>
  <si>
    <t>4.2</t>
  </si>
  <si>
    <t>Количество населенных пунктов, не имеющих учреждений почтовой связи</t>
  </si>
  <si>
    <t>4.3</t>
  </si>
  <si>
    <t>Количество телефонизированных сельских населенных пунктов</t>
  </si>
  <si>
    <t>4.4</t>
  </si>
  <si>
    <t>Количество таксофонов</t>
  </si>
  <si>
    <t>4.5</t>
  </si>
  <si>
    <t>Количество операторов сотовой связи</t>
  </si>
  <si>
    <t>ед.</t>
  </si>
  <si>
    <t>2. Демографические сведения</t>
  </si>
  <si>
    <t>наименование показателя</t>
  </si>
  <si>
    <t>2.1</t>
  </si>
  <si>
    <t xml:space="preserve">Численность постоянного населения </t>
  </si>
  <si>
    <t>человек</t>
  </si>
  <si>
    <t>2.1.1</t>
  </si>
  <si>
    <t xml:space="preserve">численность постоянного городского населения </t>
  </si>
  <si>
    <t>2.1.2</t>
  </si>
  <si>
    <t xml:space="preserve">численность постоянного сельского населения </t>
  </si>
  <si>
    <t>2.2</t>
  </si>
  <si>
    <t>численность постоянного населения в возрасте моложе трудоспособного</t>
  </si>
  <si>
    <t>2.3</t>
  </si>
  <si>
    <t>численность постоянного населения в трудоспособном возрасте</t>
  </si>
  <si>
    <t>2.4</t>
  </si>
  <si>
    <t>численность постоянного населения в возрасте старше трудоспособного</t>
  </si>
  <si>
    <t>2.5</t>
  </si>
  <si>
    <t>численность постоянного населения - мужчины</t>
  </si>
  <si>
    <t>2.6</t>
  </si>
  <si>
    <t>численность постоянного населения - женщины</t>
  </si>
  <si>
    <t>2.7</t>
  </si>
  <si>
    <t>Численность пенсионеров</t>
  </si>
  <si>
    <t>2.8</t>
  </si>
  <si>
    <t>Число домохозяйств</t>
  </si>
  <si>
    <t>2.9</t>
  </si>
  <si>
    <t>Средний размер домохозяйств</t>
  </si>
  <si>
    <t>2.10</t>
  </si>
  <si>
    <t xml:space="preserve">Количество родившихся </t>
  </si>
  <si>
    <t>2.11</t>
  </si>
  <si>
    <t xml:space="preserve">Количество умерших </t>
  </si>
  <si>
    <t>2.12</t>
  </si>
  <si>
    <t>Естественный прирост (+), убыль (-) населения</t>
  </si>
  <si>
    <t>2.13</t>
  </si>
  <si>
    <t xml:space="preserve">Количество выбывших </t>
  </si>
  <si>
    <t>2.14</t>
  </si>
  <si>
    <t xml:space="preserve">Количество прибывших </t>
  </si>
  <si>
    <t>2.15</t>
  </si>
  <si>
    <t>Миграционный прирост (+), убыль (-) населения</t>
  </si>
  <si>
    <t>2.16</t>
  </si>
  <si>
    <t>Число браков</t>
  </si>
  <si>
    <t>2.17</t>
  </si>
  <si>
    <t>Число разводов</t>
  </si>
  <si>
    <t>3. Сведения об администрации муниципального образования</t>
  </si>
  <si>
    <t>3.1. Сведения о структуре администрации муниципального образования на 2023 год</t>
  </si>
  <si>
    <t>Наименование подразделения</t>
  </si>
  <si>
    <t>Количество муниципальных служащих</t>
  </si>
  <si>
    <t>Администрация города сорска</t>
  </si>
  <si>
    <t>Отдел правового регулирования</t>
  </si>
  <si>
    <t>Отдел контрактной службы</t>
  </si>
  <si>
    <t>ОТдел по управлению муниципальным имуществом</t>
  </si>
  <si>
    <t>Управлние жилищно-коммунального хозяйства</t>
  </si>
  <si>
    <t>Отдел образования</t>
  </si>
  <si>
    <t>Управление культуры,молодежи, спорта и туризма</t>
  </si>
  <si>
    <t>3.2. Распределение муниципальных служащих по должностям муниципальной службы</t>
  </si>
  <si>
    <t>Группа должностей</t>
  </si>
  <si>
    <t>Количество (чел.)</t>
  </si>
  <si>
    <t>В том числе прошедших аттестацию</t>
  </si>
  <si>
    <t>Муниципальные должности</t>
  </si>
  <si>
    <t>Должности муниципальной службы, в т.ч. по группам:</t>
  </si>
  <si>
    <t>Высшие должности</t>
  </si>
  <si>
    <t>Итого:</t>
  </si>
  <si>
    <t>3.3. Деятельность администрации муниципального образования</t>
  </si>
  <si>
    <t>1.</t>
  </si>
  <si>
    <t>Удовлетворенность населения деятельностью органов местного самоуправления</t>
  </si>
  <si>
    <t>на 01.01.2023</t>
  </si>
  <si>
    <t>% от общего количества опрошенного населения*</t>
  </si>
  <si>
    <t>1. Сведения об административно-территориальном устройстве</t>
  </si>
  <si>
    <t>1.1</t>
  </si>
  <si>
    <t>Наименование муниципального образования</t>
  </si>
  <si>
    <t>Муниципальное образование город Сорск</t>
  </si>
  <si>
    <t>1.2</t>
  </si>
  <si>
    <t>Административный центр</t>
  </si>
  <si>
    <t>город Сорск</t>
  </si>
  <si>
    <t>1.3</t>
  </si>
  <si>
    <t>Дата образования муниципального образования</t>
  </si>
  <si>
    <t>11.01.2001</t>
  </si>
  <si>
    <t>1.4</t>
  </si>
  <si>
    <t>Исполнительный орган власти</t>
  </si>
  <si>
    <t>Администрация города Сорска Республики Хакасия</t>
  </si>
  <si>
    <t>юридический адрес</t>
  </si>
  <si>
    <t>655111, г.Сорск, ул.Кирова,3</t>
  </si>
  <si>
    <t>1.5</t>
  </si>
  <si>
    <t>Представительный орган власти</t>
  </si>
  <si>
    <t>Совет депутатов города Сорска Республики Хакасия</t>
  </si>
  <si>
    <t>1.6</t>
  </si>
  <si>
    <t>Дата, номер регистрации Устава МО</t>
  </si>
  <si>
    <t>16.02.2006г. RU 193030002006001</t>
  </si>
  <si>
    <t>1.7</t>
  </si>
  <si>
    <t>Реквизиты Стратегии социально-экономического развития муниципального образования  (дата и номер решения)</t>
  </si>
  <si>
    <t>Решение Совета депутатов города Сорска от 26.10.2018года № 138(с изменениями) " Об утверждении Стратегии социально-экономического развития муниципального образования город Сорск до 2030 года"</t>
  </si>
  <si>
    <t>1.8</t>
  </si>
  <si>
    <t xml:space="preserve">Реквизиты Плана мероприятий по реализации Стратегии социально-экономического развития муниципального образования </t>
  </si>
  <si>
    <t>Решение Совета депутатов города Сорска от 26.10.2018 года №138 (с изменениями) "Об утверждении Плана мероприятий по реализации Стратегии социально-экономического развития муниципального образования город Сорск до 2030 года"</t>
  </si>
  <si>
    <t>1.9</t>
  </si>
  <si>
    <t>Перечень поселений входящих в состав муниципального образования</t>
  </si>
  <si>
    <t>поселений нет</t>
  </si>
  <si>
    <t>1.10</t>
  </si>
  <si>
    <t>Расстояние (км) от административного центра муниципального образования до г. Абакана</t>
  </si>
  <si>
    <t>115</t>
  </si>
  <si>
    <t>1.11</t>
  </si>
  <si>
    <t>Расстояние от административного центра поселений до административного центра муниципального образования района, км</t>
  </si>
  <si>
    <t>1.12</t>
  </si>
  <si>
    <t xml:space="preserve">Площадь муниципального образования поселения, га </t>
  </si>
  <si>
    <t>132,32 тыс.га</t>
  </si>
  <si>
    <t>1.13</t>
  </si>
  <si>
    <t>Водные ресурсы, в т.ч.:</t>
  </si>
  <si>
    <t/>
  </si>
  <si>
    <t>реки (протяженность на территории МО, название), км</t>
  </si>
  <si>
    <t>240,7</t>
  </si>
  <si>
    <t>озера (площадь, название), кв. км</t>
  </si>
  <si>
    <t>147,68</t>
  </si>
  <si>
    <t>водохранилище (площадь, название) кв. км</t>
  </si>
  <si>
    <t xml:space="preserve">1,11 </t>
  </si>
  <si>
    <t>искусственный водный объект кв. км</t>
  </si>
  <si>
    <t>11. Сведения по ГО и ЧС</t>
  </si>
  <si>
    <t>на 2023 год</t>
  </si>
  <si>
    <t>11.1</t>
  </si>
  <si>
    <t>Количество подразделений пожарной охраны, в т.ч.:</t>
  </si>
  <si>
    <t>11.1.1</t>
  </si>
  <si>
    <t>муниципальной пожарной охраны</t>
  </si>
  <si>
    <t>11.1.2</t>
  </si>
  <si>
    <t>добровольной пожарной охраны</t>
  </si>
  <si>
    <t>11.2</t>
  </si>
  <si>
    <t>Численность работников подразделений пожарной охраны</t>
  </si>
  <si>
    <t>11.3</t>
  </si>
  <si>
    <t xml:space="preserve">Количество пожаров </t>
  </si>
  <si>
    <t>11.4</t>
  </si>
  <si>
    <t>Количество жертв от пожаров (погибших и травмированных)</t>
  </si>
  <si>
    <t>11.5</t>
  </si>
  <si>
    <t>Материальный ущерб от пожаров</t>
  </si>
  <si>
    <t>тыс. руб.</t>
  </si>
  <si>
    <t>11.6</t>
  </si>
  <si>
    <t>Количество зарегистрированных ЧС, в т.ч.:</t>
  </si>
  <si>
    <t>11.6.1</t>
  </si>
  <si>
    <t>природного характера</t>
  </si>
  <si>
    <t>11.6.2</t>
  </si>
  <si>
    <t>техногенного характера</t>
  </si>
  <si>
    <t>11.6.3</t>
  </si>
  <si>
    <t>биолого-социального  характера</t>
  </si>
  <si>
    <t>11.7</t>
  </si>
  <si>
    <t>Количество пострадавших от ЧС, в т.ч.:</t>
  </si>
  <si>
    <t>11.7.1</t>
  </si>
  <si>
    <t>жертв</t>
  </si>
  <si>
    <t>11.8</t>
  </si>
  <si>
    <t>Материальный ущерб от ЧС</t>
  </si>
  <si>
    <t>11.9</t>
  </si>
  <si>
    <t>Количество происшествий на водных объектах</t>
  </si>
  <si>
    <t>11.9.1</t>
  </si>
  <si>
    <t>Количество погибших на водных объектах</t>
  </si>
  <si>
    <t>Глава МО</t>
  </si>
  <si>
    <t>Найденов В.Ф.</t>
  </si>
  <si>
    <t>Ф.И.О.</t>
  </si>
  <si>
    <t xml:space="preserve">                                                                                                                                                       подпись</t>
  </si>
  <si>
    <t xml:space="preserve">                                    Печать</t>
  </si>
  <si>
    <t>10. Муниципальная собственность</t>
  </si>
  <si>
    <t>10.1</t>
  </si>
  <si>
    <t>Количество муниципальных учреждений (организаций)</t>
  </si>
  <si>
    <t>10.2</t>
  </si>
  <si>
    <t>Количество муниципальных предприятий</t>
  </si>
  <si>
    <t>10.3</t>
  </si>
  <si>
    <t>Общая площадь объектов недвижимости, находящаяся в муниципальной собственности, в т.ч.:</t>
  </si>
  <si>
    <t>кв. м</t>
  </si>
  <si>
    <t>10.3.1</t>
  </si>
  <si>
    <t>общая площадь жилого фонда, в т.ч.</t>
  </si>
  <si>
    <t>10.3.2</t>
  </si>
  <si>
    <t>аварийное жилье</t>
  </si>
  <si>
    <t>10.4</t>
  </si>
  <si>
    <t>Балансовая стоимость муниципального имущества</t>
  </si>
  <si>
    <t>9. Финансы муниципального образования (тыс.руб.)</t>
  </si>
  <si>
    <t>2021 год</t>
  </si>
  <si>
    <t xml:space="preserve"> 2022 год</t>
  </si>
  <si>
    <t>2023 год
(прогноз)</t>
  </si>
  <si>
    <t>план</t>
  </si>
  <si>
    <t>факт</t>
  </si>
  <si>
    <t>9.1</t>
  </si>
  <si>
    <t>Доходы бюджета муниципального образования, всего, в том числе:</t>
  </si>
  <si>
    <t>9.1.1</t>
  </si>
  <si>
    <t>налоговые доходы</t>
  </si>
  <si>
    <t>9.1.2</t>
  </si>
  <si>
    <t>неналоговые доходы</t>
  </si>
  <si>
    <t>9.1.3</t>
  </si>
  <si>
    <t>Безвозмездные поступления в бюджет муниципального образования, из них:</t>
  </si>
  <si>
    <t>дотации</t>
  </si>
  <si>
    <t>субвенции</t>
  </si>
  <si>
    <t>субсидии</t>
  </si>
  <si>
    <t>иные межбюджетные трансферты и прочие безвозмездные поступления</t>
  </si>
  <si>
    <t>9.1.4</t>
  </si>
  <si>
    <t>Из общей величины доходов – собственные доходы бюджета муниципального образования</t>
  </si>
  <si>
    <t>9.2</t>
  </si>
  <si>
    <t>Расходы  бюджета муниципального образования всего, в том числе на:</t>
  </si>
  <si>
    <t>9.2.1</t>
  </si>
  <si>
    <t>общегосударственные вопросы, из них:</t>
  </si>
  <si>
    <t>9.2.1.1</t>
  </si>
  <si>
    <t>содержание работников органов местного самоуправления</t>
  </si>
  <si>
    <t>9.2.2</t>
  </si>
  <si>
    <t>национальная безопасность и правоохранительная деятельность</t>
  </si>
  <si>
    <t>9.2.3</t>
  </si>
  <si>
    <t>национальная экономика</t>
  </si>
  <si>
    <t>9.2.4</t>
  </si>
  <si>
    <t>жилищно-коммунальное хозяйство</t>
  </si>
  <si>
    <t>9.2.5</t>
  </si>
  <si>
    <t>охрана окружающей среды</t>
  </si>
  <si>
    <t>9.2.6</t>
  </si>
  <si>
    <t>Расходы на социальную сферу, в том числе на:</t>
  </si>
  <si>
    <t>на образование</t>
  </si>
  <si>
    <t>физическую культуру и спорт</t>
  </si>
  <si>
    <t>культуру</t>
  </si>
  <si>
    <t>социальную политику</t>
  </si>
  <si>
    <t>9.3</t>
  </si>
  <si>
    <t>Межбюджетные трансферты</t>
  </si>
  <si>
    <t>9.4</t>
  </si>
  <si>
    <t>Дефицит (-), профицит (+) бюджета муниципального образования</t>
  </si>
  <si>
    <t>9.5</t>
  </si>
  <si>
    <t>Муниципальный долг муниципального образования</t>
  </si>
  <si>
    <t>7. Сведения о сельском хозяйстве</t>
  </si>
  <si>
    <t>7.1</t>
  </si>
  <si>
    <t>Количество предприятий, занятых производством сельскохозяйственной продукции, в том числе:</t>
  </si>
  <si>
    <t>7.1.1</t>
  </si>
  <si>
    <t>количество прибыльных сельскохозяйственных предприятий</t>
  </si>
  <si>
    <t>7.1.2</t>
  </si>
  <si>
    <t>количество убыточных сельскохозяйственных предприятий</t>
  </si>
  <si>
    <t>7.2</t>
  </si>
  <si>
    <t>Количество крестьянских (фермерских) хозяйств</t>
  </si>
  <si>
    <t>7.3</t>
  </si>
  <si>
    <t>Количество личных подсобных хозяйств</t>
  </si>
  <si>
    <t>7.4</t>
  </si>
  <si>
    <t>Продукция сельского хозяйства в хозяйствах всех категорий в фактически действовавших ценах, в том числе:</t>
  </si>
  <si>
    <t>7.4.1</t>
  </si>
  <si>
    <t>растениеводства</t>
  </si>
  <si>
    <t>7.4.2</t>
  </si>
  <si>
    <t xml:space="preserve">животоводства </t>
  </si>
  <si>
    <t>7.5</t>
  </si>
  <si>
    <t xml:space="preserve">Индекс производства продукции сельского хозяйства, в том числе: </t>
  </si>
  <si>
    <t>%</t>
  </si>
  <si>
    <t>7.5.1</t>
  </si>
  <si>
    <t>7.5.2</t>
  </si>
  <si>
    <t>животоводства</t>
  </si>
  <si>
    <t>7.6</t>
  </si>
  <si>
    <t>Посевные площади сельскохозяйственных культур в хозяйствах всех категорий, в том числе:</t>
  </si>
  <si>
    <t>га</t>
  </si>
  <si>
    <t>7.6.1</t>
  </si>
  <si>
    <t>зерновых культур</t>
  </si>
  <si>
    <t>7.6.2</t>
  </si>
  <si>
    <t>картофеля</t>
  </si>
  <si>
    <t>7.6.3</t>
  </si>
  <si>
    <t>овощей</t>
  </si>
  <si>
    <t>7.7</t>
  </si>
  <si>
    <t>Производство продукции растениеводства в хозяйствах всех категорий, в том числе:</t>
  </si>
  <si>
    <t>тн.</t>
  </si>
  <si>
    <t>7.7.1</t>
  </si>
  <si>
    <t>зерна (в весе после доработки)</t>
  </si>
  <si>
    <t>7.7.2</t>
  </si>
  <si>
    <t>7.7.3</t>
  </si>
  <si>
    <t>7.8</t>
  </si>
  <si>
    <t>Урожайность сельскохозяйственных культур в хозяйствах всех категорий, в том числе:</t>
  </si>
  <si>
    <t>ц/га</t>
  </si>
  <si>
    <t>7.8.1</t>
  </si>
  <si>
    <t>7.8.2</t>
  </si>
  <si>
    <t>7.8.3</t>
  </si>
  <si>
    <t>овощей открытого грунта (включая закрытый грунтпо хозяйствам населения)</t>
  </si>
  <si>
    <t>7.9</t>
  </si>
  <si>
    <t>Поголовье сельскохозяйственных животых и птицы в хозяйствах всех категорий, в том числе:</t>
  </si>
  <si>
    <t>голов</t>
  </si>
  <si>
    <t>7.9.1</t>
  </si>
  <si>
    <t>крупного рогатого скота, в том числе:</t>
  </si>
  <si>
    <t>7.9.1.1</t>
  </si>
  <si>
    <t>коров</t>
  </si>
  <si>
    <t>7.9.1.2</t>
  </si>
  <si>
    <t>свиньей</t>
  </si>
  <si>
    <t>7.9.1.3</t>
  </si>
  <si>
    <t>овец, коз</t>
  </si>
  <si>
    <t>7.9.1.4</t>
  </si>
  <si>
    <t>поголовье птицы</t>
  </si>
  <si>
    <t>тыс. голов</t>
  </si>
  <si>
    <t>7.10</t>
  </si>
  <si>
    <t>Производство продукции животоводства в хозяйствах всех категорий, в том числе:</t>
  </si>
  <si>
    <t>тонн</t>
  </si>
  <si>
    <t>7.10.1</t>
  </si>
  <si>
    <t>скота и птицы на убой (в живом весе)</t>
  </si>
  <si>
    <t>7.10.2</t>
  </si>
  <si>
    <t>молока</t>
  </si>
  <si>
    <t>7.10.3</t>
  </si>
  <si>
    <t>яиц</t>
  </si>
  <si>
    <t>тыс. штук</t>
  </si>
  <si>
    <t>7.10.4</t>
  </si>
  <si>
    <t>шерсти (в физическом весе)</t>
  </si>
  <si>
    <t>7.10.5</t>
  </si>
  <si>
    <t>рыбы</t>
  </si>
  <si>
    <t>7.10.6</t>
  </si>
  <si>
    <t>меда</t>
  </si>
  <si>
    <t>7.11</t>
  </si>
  <si>
    <t>Надой молока на одну корову (на среднегодовое поголовье)</t>
  </si>
  <si>
    <t>кг</t>
  </si>
  <si>
    <t>7.12</t>
  </si>
  <si>
    <t>Площадь сельскохозяйственных угодий, используемых землепользователями, занимающимися сельхозпроизводством</t>
  </si>
  <si>
    <t>7.13</t>
  </si>
  <si>
    <t>Площадь сельскохозяйственных угодий, используемых под пашню</t>
  </si>
  <si>
    <t>7.14</t>
  </si>
  <si>
    <t>Доля используемых земель сельскохозяйственного назначения в общей площади сельскохозяйственных угодий</t>
  </si>
  <si>
    <t>7.15</t>
  </si>
  <si>
    <t>Прибыль организаций по виду деятельности сельское, лесное хозяйство, охота, рыболовство и рыбоводство</t>
  </si>
  <si>
    <t>7.16</t>
  </si>
  <si>
    <t>Убытки организаций по виду деятельности сельское, лесное хозяйство, охота, рыболовство и рыбоводство</t>
  </si>
  <si>
    <t>7.17</t>
  </si>
  <si>
    <t>Количество пасек</t>
  </si>
  <si>
    <t>7.18</t>
  </si>
  <si>
    <t>Количество рыбных хозяйств</t>
  </si>
  <si>
    <t>6. Социальная сфера муниципального образования</t>
  </si>
  <si>
    <t>6.1. Сведения о социальном обеспечении</t>
  </si>
  <si>
    <t>6.1.1.</t>
  </si>
  <si>
    <t>Число многодетных семей, всего</t>
  </si>
  <si>
    <t>6.1.1.1.</t>
  </si>
  <si>
    <t>в них детей</t>
  </si>
  <si>
    <t>6.1.1.1.1.</t>
  </si>
  <si>
    <t>в том числе приемных (опекунских) многодетных семей</t>
  </si>
  <si>
    <t>6.1.2.</t>
  </si>
  <si>
    <t>Семьи с детьми-инвалидами, всего</t>
  </si>
  <si>
    <t>6.1.2.1</t>
  </si>
  <si>
    <t>в них детей-инвалидов</t>
  </si>
  <si>
    <t>6.1.2.2</t>
  </si>
  <si>
    <t>количество семей с двумя и более детьми-инвалидами</t>
  </si>
  <si>
    <t>6.1.3</t>
  </si>
  <si>
    <t>Число получателей государственного ежемесячного пособия на ребенка</t>
  </si>
  <si>
    <t>6.1.4</t>
  </si>
  <si>
    <t>Число детей, на которых выплачивается государственное ежемесячное пособие</t>
  </si>
  <si>
    <t>6.1.5</t>
  </si>
  <si>
    <t>Количество инвалидов (состоящих на учете в органах соцзащиты), в том числе:</t>
  </si>
  <si>
    <t>6.1.5.1</t>
  </si>
  <si>
    <t>инвалидов ВОВ</t>
  </si>
  <si>
    <t>6.1.6</t>
  </si>
  <si>
    <t>Число граждан, получивших материальную помощь</t>
  </si>
  <si>
    <t>6.1.6.1</t>
  </si>
  <si>
    <t>на общую сумму</t>
  </si>
  <si>
    <t>6.1.7</t>
  </si>
  <si>
    <t>Число граждан, получивших материальную помощь в виде социального контракта</t>
  </si>
  <si>
    <t>6.1.8</t>
  </si>
  <si>
    <t>Число граждан, получивших социальное обслуживание на дому</t>
  </si>
  <si>
    <t>6.1.9</t>
  </si>
  <si>
    <t>Число граждан, получивших социальные услуги в учреждениях социального обслуживания</t>
  </si>
  <si>
    <t>6.1.10</t>
  </si>
  <si>
    <t>Количество граждан, получающих меры социальной поддержки, всего, из них:</t>
  </si>
  <si>
    <t>6.1.10.1</t>
  </si>
  <si>
    <t>участники ВОВ</t>
  </si>
  <si>
    <t>6.1.10.2</t>
  </si>
  <si>
    <t>труженики тыла</t>
  </si>
  <si>
    <t>6.1.10.3</t>
  </si>
  <si>
    <t>реабилитированные граждане</t>
  </si>
  <si>
    <t>6.1.11</t>
  </si>
  <si>
    <t>Численность детей и подростков, охваченных организованными формами отдыха и оздоровления в течение года</t>
  </si>
  <si>
    <t>6.1.11.1</t>
  </si>
  <si>
    <t>из них детей, находящихся в трудной жизненной ситуации</t>
  </si>
  <si>
    <t>6.1.12</t>
  </si>
  <si>
    <t>Численность детей и подростков, охваченных организованными формами отдыха и оздоровления в летний период</t>
  </si>
  <si>
    <t>6.1.12.1</t>
  </si>
  <si>
    <t>6.2. Сведения о сфере культуры</t>
  </si>
  <si>
    <t>6.2.1</t>
  </si>
  <si>
    <t>Число организаций культурно-досугового типа (включая обособленные подразделения) на конец отчетного года</t>
  </si>
  <si>
    <t>6.2.1.1</t>
  </si>
  <si>
    <t>Уровень фактической обеспеченности клубами и учреждениями клубного типа от нормативной потребности</t>
  </si>
  <si>
    <t>6.2.2</t>
  </si>
  <si>
    <t>Численность работников в организациях культурно-досугового типа</t>
  </si>
  <si>
    <t>6.2.2.1</t>
  </si>
  <si>
    <t>в том числе относящихся к основному персоналу</t>
  </si>
  <si>
    <t>6.2.3</t>
  </si>
  <si>
    <t>Вместимость зрительных залов</t>
  </si>
  <si>
    <t>6.2.4</t>
  </si>
  <si>
    <t xml:space="preserve">Число библиотек и библиотек-филиалов </t>
  </si>
  <si>
    <t>6.2.5</t>
  </si>
  <si>
    <t>Численность работников библиотек</t>
  </si>
  <si>
    <t>6.2.5.1</t>
  </si>
  <si>
    <t>из общей численности работников – основной персонал</t>
  </si>
  <si>
    <t>6.2.6</t>
  </si>
  <si>
    <t>Формирование библиотечного фонда на физических (материальных) носителях, всего документов на конец отчетного года</t>
  </si>
  <si>
    <t>тыс.экз.</t>
  </si>
  <si>
    <t>6.2.7</t>
  </si>
  <si>
    <t>Число зарегистрированных пользователей библиотек</t>
  </si>
  <si>
    <t>6.2.8</t>
  </si>
  <si>
    <t>Число посещений библиотеки в стационарных и внестационарных условиях</t>
  </si>
  <si>
    <t>6.2.9</t>
  </si>
  <si>
    <t>Количество музеев</t>
  </si>
  <si>
    <t>6.2.10</t>
  </si>
  <si>
    <t>Численность работников в музеях</t>
  </si>
  <si>
    <t>6.2.10.1</t>
  </si>
  <si>
    <t>из общего числа работников – основной персонал</t>
  </si>
  <si>
    <t>6.2.11</t>
  </si>
  <si>
    <t>Число предметов основного фонда музея на конец года</t>
  </si>
  <si>
    <t>6.2.12</t>
  </si>
  <si>
    <t>Число посещений музея, всего</t>
  </si>
  <si>
    <t>6.2.13</t>
  </si>
  <si>
    <t>Число детских  школ искусств</t>
  </si>
  <si>
    <t>6.2.14</t>
  </si>
  <si>
    <t xml:space="preserve">Численность обучающихся в детских школах искусств </t>
  </si>
  <si>
    <t>6.2.15</t>
  </si>
  <si>
    <t>Число детских музыкальных школ</t>
  </si>
  <si>
    <t>6.2.16</t>
  </si>
  <si>
    <t>Численность учащихся в детских музыкальных школах</t>
  </si>
  <si>
    <t>6.2.17</t>
  </si>
  <si>
    <t>Число детских художественных  школ</t>
  </si>
  <si>
    <t>6.2.18</t>
  </si>
  <si>
    <t>Численность учащихся в детских художественных  школах</t>
  </si>
  <si>
    <t>6.2.19</t>
  </si>
  <si>
    <t>Количество учреждений культуры и искусства, требующих капитального ремонта</t>
  </si>
  <si>
    <t>6.2.20</t>
  </si>
  <si>
    <t>Доходы от основных видов уставной деятельности учреждений культуры и искусства</t>
  </si>
  <si>
    <t>6.2.21</t>
  </si>
  <si>
    <t>Расходы муниципального бюджета на культуру - всего</t>
  </si>
  <si>
    <t>6.2.21.1</t>
  </si>
  <si>
    <t>расходы муниципального бюджета на оплату труда работников учреждений культуры и искусства</t>
  </si>
  <si>
    <t>6.3. Сведения по физической культуре и спорту</t>
  </si>
  <si>
    <t>6.3.1</t>
  </si>
  <si>
    <t>Количество спортивных сооружений, в том числе:</t>
  </si>
  <si>
    <t>6.3.1.1</t>
  </si>
  <si>
    <t>количество спортивных залов</t>
  </si>
  <si>
    <t>6.3.1.2</t>
  </si>
  <si>
    <t>количество плавательных бассейнов</t>
  </si>
  <si>
    <t>6.3.1.3</t>
  </si>
  <si>
    <t>количество стадионов</t>
  </si>
  <si>
    <t>6.3.1.4</t>
  </si>
  <si>
    <t>количество плоскостных спортивных сооружений</t>
  </si>
  <si>
    <t>6.3.2</t>
  </si>
  <si>
    <t>Количество систематически занимающихся физической культурой и спортом</t>
  </si>
  <si>
    <t>6.3.2.1</t>
  </si>
  <si>
    <t>численность занимающихся физической культурой и спортом в организациях дополнительного образования детей, в том числе осуществляющих спортивную подготовку</t>
  </si>
  <si>
    <t>6.3.3</t>
  </si>
  <si>
    <t>Численность штатных работников физической культуры и спорта</t>
  </si>
  <si>
    <t>6.3.4</t>
  </si>
  <si>
    <t>Количество организаций, осуществляющих спортивную подготовку</t>
  </si>
  <si>
    <t>6.3.5</t>
  </si>
  <si>
    <t>Численность занимающихся в организациях, осуществляющих спортивную подготовку</t>
  </si>
  <si>
    <t>6.3.6</t>
  </si>
  <si>
    <t>Доходы от основных видов уставной деятельности организаций физической культуры и спорта - всего</t>
  </si>
  <si>
    <t>6.3.7</t>
  </si>
  <si>
    <t>Расходы (из всех уровней бюджетной системы, а так же внебюджетных источников) на:</t>
  </si>
  <si>
    <t>6.3.7.1</t>
  </si>
  <si>
    <t>капитальный ремонт спортивных сооружений</t>
  </si>
  <si>
    <t>6.3.7.2</t>
  </si>
  <si>
    <t>реконструкцию и строительство спортивных сооружений</t>
  </si>
  <si>
    <t>6.4. Сведения о сфере здравоохранения</t>
  </si>
  <si>
    <t>6.4.1</t>
  </si>
  <si>
    <t>Число населенных пунктов, населению которых оказывается первичная врачебная медико-санитарная помощь (амбулатория, поликлиника)</t>
  </si>
  <si>
    <t>6.4.2</t>
  </si>
  <si>
    <t>Число населенных пунктов, населению которых оказывается первичная доврачебная медико-санитарная помощь (ФП, ФАП)</t>
  </si>
  <si>
    <t>6.4.3</t>
  </si>
  <si>
    <t>Число населенных пунктов, в которых нет подразделений учреждений здравоохранения</t>
  </si>
  <si>
    <t>6.4.3.1</t>
  </si>
  <si>
    <t>в том числе в которых имеются домовые хозяйства</t>
  </si>
  <si>
    <t>6.4.4</t>
  </si>
  <si>
    <t>Число амбулаторных посещений на 1 жителя</t>
  </si>
  <si>
    <t>посещений</t>
  </si>
  <si>
    <t>6.4.5</t>
  </si>
  <si>
    <t>Число посещений с профилактической целью                       на 1 жителя</t>
  </si>
  <si>
    <t>6.4.6</t>
  </si>
  <si>
    <t>Число вызовов скорой медицинской помощи                   на 1 жителя</t>
  </si>
  <si>
    <t>вызовов</t>
  </si>
  <si>
    <t>6.4.7</t>
  </si>
  <si>
    <t>Доля населения, охваченного профилактическими осмотрами от общего количества жителей</t>
  </si>
  <si>
    <t>6.4.8</t>
  </si>
  <si>
    <t>Обеспеченность врачами  на 10000 населения</t>
  </si>
  <si>
    <t>6.4.9</t>
  </si>
  <si>
    <t>Обеспеченность средним медицинским персоналом на 10000 населения</t>
  </si>
  <si>
    <t>6.4.10</t>
  </si>
  <si>
    <t>Потребность в медицинских работниках в муниципальных организациях</t>
  </si>
  <si>
    <t xml:space="preserve">6.5. Сведения о сфере образования </t>
  </si>
  <si>
    <t>Организации, реализующие программы дошкольного образования</t>
  </si>
  <si>
    <t>6.5.1</t>
  </si>
  <si>
    <t xml:space="preserve">Количество организаций, реализующих образовательные программы дошкольного образования </t>
  </si>
  <si>
    <t>6.5.1.1</t>
  </si>
  <si>
    <t>Общеобразовательные организации, имеющие структурные подразделения «Детский сад»</t>
  </si>
  <si>
    <t>6.5.1.2</t>
  </si>
  <si>
    <t>Дошкольные образовательные организации</t>
  </si>
  <si>
    <t>6.5.2</t>
  </si>
  <si>
    <t>Количество мест в организациях, реализующих образовательные программы дошкольного образования</t>
  </si>
  <si>
    <t>6.5.3</t>
  </si>
  <si>
    <t>Численность воспитанников в организациях, реализующих образовательные программы дошкольного образования</t>
  </si>
  <si>
    <t>6.5.4</t>
  </si>
  <si>
    <t>Численность детей, состоящих на учете для зачисления в организации, реализующие образовательные программы дошкольного образования</t>
  </si>
  <si>
    <t>6.5.5</t>
  </si>
  <si>
    <t>Численность педагогических работников в муниципальных организациях, реализующих образовательные программы дошкольного образования</t>
  </si>
  <si>
    <t>6.5.6</t>
  </si>
  <si>
    <t>Потребность в педагогических работниках в муниципальных организациях, реализующих образовательные программы дошкольного образования</t>
  </si>
  <si>
    <t>6.5.7</t>
  </si>
  <si>
    <t xml:space="preserve">Количество дошкольных образовательных организаций, здания которых в аварийном состоянии или требующих капитального ремонта </t>
  </si>
  <si>
    <t>Организации, реализующие  программы общего образования</t>
  </si>
  <si>
    <t>6.5.8</t>
  </si>
  <si>
    <t>Всего организаций, реализующих программы общего образования</t>
  </si>
  <si>
    <t>6.5.8.1</t>
  </si>
  <si>
    <t>Муниципальные общеобразовательные учреждения, соответствующие современным требованиям обучения</t>
  </si>
  <si>
    <t>6.5.8.2</t>
  </si>
  <si>
    <t>Образовательные организации, реализующие программы общего образования для детей дошкольного и (или) младшего школьного возраста</t>
  </si>
  <si>
    <t>6.5.8.3</t>
  </si>
  <si>
    <t>Образовательные организации, реализующие программы общего образования, имеющие пришкольные интернаты, в том числе:</t>
  </si>
  <si>
    <t>начальные</t>
  </si>
  <si>
    <t>основные</t>
  </si>
  <si>
    <t>средние</t>
  </si>
  <si>
    <t>6.5.8.4</t>
  </si>
  <si>
    <t>Муниципальные общеобразовательные организации, реализующие образовательные программы с углубленным изучением предметов, а также на профильном уровне</t>
  </si>
  <si>
    <t>6.5.8.5</t>
  </si>
  <si>
    <t>Муниципальные общеобразовательные организации, реализующие адаптированные образовательные программы для обучающихся с ограниченными возможностями здоровья</t>
  </si>
  <si>
    <t>6.5.8.6</t>
  </si>
  <si>
    <t xml:space="preserve">Количество общеобразовательных организаций, здания которых в аварийном состоянии или требующих капитального ремонта </t>
  </si>
  <si>
    <t>6.5.9</t>
  </si>
  <si>
    <t xml:space="preserve">Численность обучающихся в муниципальных общеобразовательных организациях </t>
  </si>
  <si>
    <t>6.5.9.1</t>
  </si>
  <si>
    <t>Численность обучающихся, проживающих в интернатах муниципальных общеобразовательных организаций</t>
  </si>
  <si>
    <t>6.5.10</t>
  </si>
  <si>
    <t>Численность работников (физические лица)
в муниципальных общеобразовательных организациях, всего</t>
  </si>
  <si>
    <t>6.5.10.1</t>
  </si>
  <si>
    <t>в том числе педагогические работники</t>
  </si>
  <si>
    <t>6.5.10.1.1</t>
  </si>
  <si>
    <t>из них учителя</t>
  </si>
  <si>
    <t>6.5.10.2</t>
  </si>
  <si>
    <t>Численность прочих работающих в общеобразовательных организациях (административно-управленческого, учебно-вспомогательного, обслуживающего персонала, а также педагогических работников, не осуществляющих учебный процесс) - физические лица</t>
  </si>
  <si>
    <t>6.5.10.3</t>
  </si>
  <si>
    <t xml:space="preserve">Потребность в педагогических работниках в муниципальных организациях, реализующих общеобразовательные программы  </t>
  </si>
  <si>
    <t>6.5.11</t>
  </si>
  <si>
    <t>Численность обучающихся, подвозимых к муниципальным общеобразовательным организациям, реализующим программы общего образования</t>
  </si>
  <si>
    <t>6.5.12</t>
  </si>
  <si>
    <t>Численность обучающихся, приходящихся на одного учителя в муниципальных общеобразовательных организациях</t>
  </si>
  <si>
    <t>Организации, реализующие программы дополнительного образования</t>
  </si>
  <si>
    <t>6.5.13</t>
  </si>
  <si>
    <t>Количество организаций, реализующих программы дополнительного образования детей, в том числе:</t>
  </si>
  <si>
    <t>6.5.13.1</t>
  </si>
  <si>
    <t>в муниципальных общеобразовательных организациях</t>
  </si>
  <si>
    <t>6.5.13.2</t>
  </si>
  <si>
    <t>в муниципальных учреждениях дополнительного образования</t>
  </si>
  <si>
    <t>6.5.14</t>
  </si>
  <si>
    <t>Численность  детей, занимающихся в организациях, реализующих программы дополнительного образования детей</t>
  </si>
  <si>
    <t>6.5.15</t>
  </si>
  <si>
    <t>Охват детей дополнительным образованием, в том числе:</t>
  </si>
  <si>
    <t>6.5.15.1</t>
  </si>
  <si>
    <t>6.5.15.2</t>
  </si>
  <si>
    <t>6.6. Жилищно-коммунальное хозяйство</t>
  </si>
  <si>
    <t>6.6.1</t>
  </si>
  <si>
    <t>Количество  Товариществ  собственников жилья (ТСЖ)</t>
  </si>
  <si>
    <t>6.6.2</t>
  </si>
  <si>
    <t>Количество организаций коммунального комплекса, в том числе:</t>
  </si>
  <si>
    <t>6.6.2.1</t>
  </si>
  <si>
    <t>количество муниципальных организаций, в том числе:</t>
  </si>
  <si>
    <t>6.6.2.1.1</t>
  </si>
  <si>
    <t xml:space="preserve">муниципальные унитарные предприятия </t>
  </si>
  <si>
    <t>6.6.2.2</t>
  </si>
  <si>
    <t>Количество частных организаций</t>
  </si>
  <si>
    <t>6.6.3</t>
  </si>
  <si>
    <t>Количество водозаборов</t>
  </si>
  <si>
    <t>6.6.4</t>
  </si>
  <si>
    <t>Количество котельных</t>
  </si>
  <si>
    <t>6.6.5</t>
  </si>
  <si>
    <t>Количество очистных сооружений</t>
  </si>
  <si>
    <t>6.6.6</t>
  </si>
  <si>
    <t>Протяженность коммунальных сетей, в том числе:</t>
  </si>
  <si>
    <t>водопроводных сетей</t>
  </si>
  <si>
    <t>км</t>
  </si>
  <si>
    <t>тепловых сетей</t>
  </si>
  <si>
    <t>сетей водоотведения</t>
  </si>
  <si>
    <t>6.6.7</t>
  </si>
  <si>
    <t>Общая площадь жилых помещений жилищного фонда</t>
  </si>
  <si>
    <t>6.6.8</t>
  </si>
  <si>
    <t>Количество многоквартирных жилых домов и их площадь</t>
  </si>
  <si>
    <t>6.6.9</t>
  </si>
  <si>
    <t>Количество аварийных многоквартирных жилых домов и их площадь</t>
  </si>
  <si>
    <t>6.6.10</t>
  </si>
  <si>
    <t xml:space="preserve">Удельный вес площади (весь жилищный фонд), оборудованной: </t>
  </si>
  <si>
    <t>водопроводом,</t>
  </si>
  <si>
    <t>в т.ч. централизованным</t>
  </si>
  <si>
    <t>отоплением,</t>
  </si>
  <si>
    <t xml:space="preserve"> в т.ч. централизованным</t>
  </si>
  <si>
    <t>горячим водоснабжением,</t>
  </si>
  <si>
    <t>в т. ч. централизованным</t>
  </si>
  <si>
    <t>водоотведением,</t>
  </si>
  <si>
    <t>в т. ч. централизованным,</t>
  </si>
  <si>
    <t>газом</t>
  </si>
  <si>
    <t>электроснабжением</t>
  </si>
  <si>
    <t>6.6.11</t>
  </si>
  <si>
    <t xml:space="preserve">Средняя обеспеченность населения жильем   </t>
  </si>
  <si>
    <t>6.6.12</t>
  </si>
  <si>
    <t>Число семей проживающих в аварийном жилье/в них человек</t>
  </si>
  <si>
    <t>6.6.13</t>
  </si>
  <si>
    <t>Число семей, состоящих на учете в качестве нуждающихся в жилых помещениях /в них человек</t>
  </si>
  <si>
    <t>6.6.14</t>
  </si>
  <si>
    <t>Число семей, получивших жилые помещения и улучшившие жилищные условия в них человек</t>
  </si>
  <si>
    <t>6.6.15</t>
  </si>
  <si>
    <t>Число семей, получающих субсидии на оплату услуг жилищно-коммунального хозяйства</t>
  </si>
  <si>
    <t>6.6.16</t>
  </si>
  <si>
    <t xml:space="preserve"> Общая сумма начисленных субсидий на оплату услуг жилищно-коммунального хозяйства</t>
  </si>
  <si>
    <t>6.7. Сведения о правонарушениях</t>
  </si>
  <si>
    <t>№</t>
  </si>
  <si>
    <t>6.7.1</t>
  </si>
  <si>
    <t>Количество зарегистрированных преступлений</t>
  </si>
  <si>
    <t>6.7.2</t>
  </si>
  <si>
    <t>Доля преступлений, совершенных лицами, находящимися в состоянии алкогольного опьянения (от общего количества предварительно расследованных преступлений)</t>
  </si>
  <si>
    <t>6.7.3</t>
  </si>
  <si>
    <t>Количество преступлений, совершенных несовершеннолетними или при их участии</t>
  </si>
  <si>
    <t>6.7.4</t>
  </si>
  <si>
    <t>Число общественных формирований правоохранительной направленности</t>
  </si>
  <si>
    <t>6.7.5</t>
  </si>
  <si>
    <t>Численность участников общественных формирований правоохранительной направленности</t>
  </si>
  <si>
    <t>6.7.6</t>
  </si>
  <si>
    <t>Количество зарегистрированных дорожно-транспортных происшествий</t>
  </si>
  <si>
    <t>5. Сведения о дорожно-транспортной инфраструктуре</t>
  </si>
  <si>
    <t>Протяжен-ность (км)</t>
  </si>
  <si>
    <t>% к общей протяженности дорог</t>
  </si>
  <si>
    <t>5.1</t>
  </si>
  <si>
    <t>Протяженность автомобильных дорог, расположенных на территории муниципального образования, всего:</t>
  </si>
  <si>
    <t>х</t>
  </si>
  <si>
    <t>5.1.1</t>
  </si>
  <si>
    <t>федерального значения</t>
  </si>
  <si>
    <t>5.1.2</t>
  </si>
  <si>
    <t>регионального и межмуниципального значения</t>
  </si>
  <si>
    <t>5.1.3</t>
  </si>
  <si>
    <t>местного значения:</t>
  </si>
  <si>
    <t>5.1.3.1</t>
  </si>
  <si>
    <t>поселений (автодороги, расположенные в границах населенных пунктов поселений)</t>
  </si>
  <si>
    <t>в том числе: с твердым покрытием</t>
  </si>
  <si>
    <t>из них с усовершенствованным покрытием (асфальтобетон, бетон)</t>
  </si>
  <si>
    <t>5.1.3.2</t>
  </si>
  <si>
    <t>муниципального района (автодороги, соединяющие населенные пункты в границах муниципального района)</t>
  </si>
  <si>
    <t>5.1.3.3</t>
  </si>
  <si>
    <t>городского округа (автодороги, расположенные в границах городского округа)</t>
  </si>
  <si>
    <t>5.2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</si>
  <si>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</si>
  <si>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5.3</t>
  </si>
  <si>
    <t>Отремонтировано дорог с твердым покрытием, в том числе:</t>
  </si>
  <si>
    <t>5.3.1</t>
  </si>
  <si>
    <t>капитальным ремонтом</t>
  </si>
  <si>
    <t>5.3.2</t>
  </si>
  <si>
    <t>ремонтом</t>
  </si>
  <si>
    <t>5.3.3</t>
  </si>
  <si>
    <t>реконструировано</t>
  </si>
  <si>
    <t>5.4</t>
  </si>
  <si>
    <t>Количество мостов и путепроводов на автомобильных дорогах</t>
  </si>
  <si>
    <t>их протяженность</t>
  </si>
  <si>
    <t>5.5</t>
  </si>
  <si>
    <t>Расходы на дорожное хозяйство, тыс.руб.</t>
  </si>
  <si>
    <t>%  в структуре бюджета</t>
  </si>
  <si>
    <t>8. Основные экономические показатели</t>
  </si>
  <si>
    <t>Количество, ед. на 2023 год</t>
  </si>
  <si>
    <t>Численность работающих на 2023 год, чел.</t>
  </si>
  <si>
    <t>8.1</t>
  </si>
  <si>
    <t>Количество организаций по видам экономической деятельности:</t>
  </si>
  <si>
    <t>8.1.1</t>
  </si>
  <si>
    <t>РАЗДЕЛ А
Сельское, лесное хозяйство, охота, рыболовство и рыбоводство</t>
  </si>
  <si>
    <t>8.1.2</t>
  </si>
  <si>
    <t>РАЗДЕЛ B
Добыча полезных ископаемых</t>
  </si>
  <si>
    <t>8.1.3</t>
  </si>
  <si>
    <t>РАЗДЕЛ С
Обрабатывающие производства</t>
  </si>
  <si>
    <t>8.1.4</t>
  </si>
  <si>
    <t>РАЗДЕЛ D
Обеспечение электрической энергией, газом и паром; кондиционирование воздуха</t>
  </si>
  <si>
    <t>8.1.5</t>
  </si>
  <si>
    <t>РАЗДЕЛ Е
Водоснабжение; водоотведение, организация сбора и утилизации отходов, деятельность по ликвидации загрязнений</t>
  </si>
  <si>
    <t>8.1.6</t>
  </si>
  <si>
    <t>РАЗДЕЛ F
Строительство</t>
  </si>
  <si>
    <t>8.1.7</t>
  </si>
  <si>
    <t>РАЗДЕЛ G
Торговля оптовая и розничная; ремонт автотранспортных средств и мотоциклов</t>
  </si>
  <si>
    <t>8.1.8</t>
  </si>
  <si>
    <t>РАЗДЕЛ H
Транспортировка и хранение</t>
  </si>
  <si>
    <t>8.1.9</t>
  </si>
  <si>
    <t>РАЗДЕЛ I
Деятельность гостиниц и предприятий общественного питания</t>
  </si>
  <si>
    <t>8.1.10</t>
  </si>
  <si>
    <t>РАЗДЕЛ J
Деятельность в области информации и связи</t>
  </si>
  <si>
    <t>8.1.11</t>
  </si>
  <si>
    <t>РАЗДЕЛ K
Деятельность финансовая и страховая</t>
  </si>
  <si>
    <t>8.1.12</t>
  </si>
  <si>
    <t>РАЗДЕЛ L
Деятельность по операциям с недвижимым имуществом</t>
  </si>
  <si>
    <t>8.1.13</t>
  </si>
  <si>
    <t>РАЗДЕЛ M
Деятельность профессиональная, научная и техническая</t>
  </si>
  <si>
    <t>8.1.14</t>
  </si>
  <si>
    <t>РАЗДЕЛ N
Деятельность административная и сопутствующие дополнительные услуги</t>
  </si>
  <si>
    <t>8.1.15</t>
  </si>
  <si>
    <t>РАЗДЕЛ O
Государственное управление и обеспечение военной безопасности; социальное обеспечение</t>
  </si>
  <si>
    <t>8.1.16</t>
  </si>
  <si>
    <t>РАЗДЕЛ P
Образование</t>
  </si>
  <si>
    <t>8.1.17</t>
  </si>
  <si>
    <t>РАЗДЕЛ Q
Деятельность в области здравоохранения и социальных услуг</t>
  </si>
  <si>
    <t>8.1.18</t>
  </si>
  <si>
    <t>РАЗДЕЛ R
Деятельность в области культуры, спорта, организации досуга и развлечений</t>
  </si>
  <si>
    <t>8.1.19</t>
  </si>
  <si>
    <t>РАЗДЕЛ S
Предоставление прочих видов услуг</t>
  </si>
  <si>
    <t>8.1.20</t>
  </si>
  <si>
    <t>РАЗДЕЛ T
Деятельность домашних хозяйств как работодателей; недифференцированная деятельность частных домашних хозяйств по производству товаров и оказанию услуг для собственного потребления</t>
  </si>
  <si>
    <t>8.1.21</t>
  </si>
  <si>
    <t>РАЗДЕЛ U
Деятельность экстерриториальных организаций и органов</t>
  </si>
  <si>
    <t>8.2</t>
  </si>
  <si>
    <t>Из общего количества юридических лиц:</t>
  </si>
  <si>
    <t>8.2.1</t>
  </si>
  <si>
    <t xml:space="preserve">организации муниципальной формы собственности </t>
  </si>
  <si>
    <t>8.2.2</t>
  </si>
  <si>
    <t>муниципальные унитарные предприятия</t>
  </si>
  <si>
    <t>8.2.3</t>
  </si>
  <si>
    <t>малые и средние предприятия</t>
  </si>
  <si>
    <t>8.2.4</t>
  </si>
  <si>
    <t>микропредприятия</t>
  </si>
  <si>
    <t>8.3</t>
  </si>
  <si>
    <t>Количество индивидуальных предпринимателей</t>
  </si>
  <si>
    <t>8.4</t>
  </si>
  <si>
    <t>8.5</t>
  </si>
  <si>
    <t>Численность занятых в экономике всего, в том числе:</t>
  </si>
  <si>
    <t>8.5.1</t>
  </si>
  <si>
    <t>численность занятых в МСП, включая микропредриятия</t>
  </si>
  <si>
    <t>8.5.2</t>
  </si>
  <si>
    <t>численность самозанятых</t>
  </si>
  <si>
    <t>8.6</t>
  </si>
  <si>
    <t>Численность безработных граждан, зарегистрированных в государственном учреждении службы занятости</t>
  </si>
  <si>
    <t>8.7</t>
  </si>
  <si>
    <t>Уровень зарегистрированной безработицы (к трудоспособному населению в трудоспособном возрасте)</t>
  </si>
  <si>
    <t>8.8</t>
  </si>
  <si>
    <t>Расходы бюджета муниципального образования на поддержку субъектов малого и среднего предпринимательства</t>
  </si>
  <si>
    <t>8.9</t>
  </si>
  <si>
    <t>Объем инвестиций в основной капитал за счет всех источников финансирования</t>
  </si>
  <si>
    <t>8.9.1</t>
  </si>
  <si>
    <t>Темп роста объема инвестиций в основной капитал за счет всех источников финансирования</t>
  </si>
  <si>
    <t>8.9.2</t>
  </si>
  <si>
    <t xml:space="preserve">Объем капитальных вложений за счет всех источников финансирования на строительство, реконструкцию и капитальный ремонт по всем объектам </t>
  </si>
  <si>
    <t>8.9.2.1</t>
  </si>
  <si>
    <t xml:space="preserve">в том числе объем капитальных вложений за счет всех источников финансирования на строительство, реконструкцию и капитальный ремонт жилищного фонда </t>
  </si>
  <si>
    <t>8.10</t>
  </si>
  <si>
    <t>Ввод в эксплуатацию жилых домов за счет всех источников финансирования</t>
  </si>
  <si>
    <t>кв.м. общей площади</t>
  </si>
  <si>
    <t>8.11</t>
  </si>
  <si>
    <t>Площадь земельных участков, предоставленных для строительства</t>
  </si>
  <si>
    <t>кв. м.</t>
  </si>
  <si>
    <t>8.12</t>
  </si>
  <si>
    <t xml:space="preserve">Сумма убытка организаций </t>
  </si>
  <si>
    <t>8.13</t>
  </si>
  <si>
    <t>Доля убыточных организаций в общем числе организаций</t>
  </si>
  <si>
    <t>8.14</t>
  </si>
  <si>
    <t xml:space="preserve">Сумма прибыли организаций </t>
  </si>
  <si>
    <t>8.15</t>
  </si>
  <si>
    <t>Доля прибыльных организаций в общем числе организаций</t>
  </si>
  <si>
    <t>8.16</t>
  </si>
  <si>
    <t>Фонд начисленной заработной платы работникам по крупным и средним организациям</t>
  </si>
  <si>
    <t>8.16.1</t>
  </si>
  <si>
    <t>Фонд начисленной заработной платы работникам организаций муниципальной формы собственности</t>
  </si>
  <si>
    <t>8.17</t>
  </si>
  <si>
    <t>Среднемесячная начисленная заработная плата работающих</t>
  </si>
  <si>
    <t>руб.</t>
  </si>
  <si>
    <t>8.17.1</t>
  </si>
  <si>
    <t>Среднемесячная начисленная заработная плата работников бюджетной сферы</t>
  </si>
  <si>
    <t>8.18</t>
  </si>
  <si>
    <t>Просроченная задолженность по заработной плате, в том числе</t>
  </si>
  <si>
    <t>8.18.1</t>
  </si>
  <si>
    <t xml:space="preserve">просроченная задолженность по заработной плате за счет средств бюджета муниципального образования </t>
  </si>
  <si>
    <t>8.19</t>
  </si>
  <si>
    <t>Оборот розничной торговли</t>
  </si>
  <si>
    <t>8.20</t>
  </si>
  <si>
    <t>Темп роста оборота розничной торговли в фактически действующих ценах</t>
  </si>
  <si>
    <t>8.21</t>
  </si>
  <si>
    <t>Оборот оптовой торговли</t>
  </si>
  <si>
    <t>8.22</t>
  </si>
  <si>
    <t>Темп роста оборота оптовой торговли  в фактически действующих ценах</t>
  </si>
  <si>
    <t>8.23</t>
  </si>
  <si>
    <t xml:space="preserve">Оборот общественного питания </t>
  </si>
  <si>
    <t>8.24</t>
  </si>
  <si>
    <t>Темп роста оборота общественного питания  в фактически действующих ценах</t>
  </si>
  <si>
    <t>8.25</t>
  </si>
  <si>
    <t>Объем платных услуг, оказанных населению</t>
  </si>
  <si>
    <t>8.26</t>
  </si>
  <si>
    <t>Темп роста объема платных услуг, оказанных населению,  в фактически действующих ценах</t>
  </si>
  <si>
    <t xml:space="preserve">возврат остатков </t>
  </si>
  <si>
    <t xml:space="preserve">Паспорт муниципального образования город Сорск  на 01.01.2023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</si>
</sst>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0.0"/>
  </numFmts>
  <fonts count="12">
    <font>
      <sz val="10"/>
      <name val="Arial Cyr"/>
    </font>
    <font>
      <sz val="10"/>
      <name val="Arial Cyr"/>
    </font>
    <font>
      <sz val="10"/>
      <name val="Arial Cyr"/>
    </font>
    <font>
      <sz val="8"/>
      <name val="Times New Roman"/>
      <family val="1"/>
    </font>
    <font>
      <sz val="10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2"/>
      <name val="Times New Roman"/>
      <family val="1"/>
      <charset val="204"/>
    </font>
    <font>
      <sz val="10"/>
      <name val="Arial Cyr"/>
      <charset val="204"/>
    </font>
    <font>
      <sz val="22"/>
      <name val="Arial Cyr"/>
      <charset val="204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/>
    <xf numFmtId="0" fontId="2" fillId="0" borderId="0"/>
    <xf numFmtId="0" fontId="1" fillId="0" borderId="0"/>
    <xf numFmtId="0" fontId="9" fillId="0" borderId="0"/>
  </cellStyleXfs>
  <cellXfs count="285">
    <xf numFmtId="0" fontId="0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Protection="1"/>
    <xf numFmtId="49" fontId="6" fillId="2" borderId="1" xfId="0" applyNumberFormat="1" applyFon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vertical="justify" wrapText="1"/>
    </xf>
    <xf numFmtId="49" fontId="6" fillId="2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vertical="justify" wrapText="1"/>
    </xf>
    <xf numFmtId="0" fontId="6" fillId="2" borderId="5" xfId="0" applyNumberFormat="1" applyFont="1" applyFill="1" applyBorder="1" applyAlignment="1" applyProtection="1">
      <alignment horizontal="left" vertical="center" wrapText="1"/>
    </xf>
    <xf numFmtId="0" fontId="6" fillId="2" borderId="5" xfId="0" applyNumberFormat="1" applyFont="1" applyFill="1" applyBorder="1" applyAlignment="1" applyProtection="1">
      <alignment vertical="top" wrapText="1"/>
    </xf>
    <xf numFmtId="0" fontId="6" fillId="2" borderId="6" xfId="0" applyNumberFormat="1" applyFont="1" applyFill="1" applyBorder="1" applyAlignment="1" applyProtection="1">
      <alignment horizontal="right"/>
    </xf>
    <xf numFmtId="0" fontId="6" fillId="2" borderId="7" xfId="0" applyNumberFormat="1" applyFont="1" applyFill="1" applyBorder="1" applyAlignment="1" applyProtection="1">
      <alignment vertical="justify" wrapText="1"/>
    </xf>
    <xf numFmtId="0" fontId="6" fillId="0" borderId="0" xfId="0" applyNumberFormat="1" applyFont="1" applyFill="1" applyBorder="1" applyProtection="1"/>
    <xf numFmtId="0" fontId="6" fillId="2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center" vertical="center" wrapText="1"/>
    </xf>
    <xf numFmtId="49" fontId="6" fillId="2" borderId="12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vertical="center" wrapText="1"/>
    </xf>
    <xf numFmtId="0" fontId="6" fillId="2" borderId="13" xfId="0" applyNumberFormat="1" applyFont="1" applyFill="1" applyBorder="1" applyAlignment="1" applyProtection="1">
      <alignment horizontal="center" vertical="justify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vertical="center" wrapText="1"/>
    </xf>
    <xf numFmtId="0" fontId="6" fillId="2" borderId="5" xfId="0" applyNumberFormat="1" applyFont="1" applyFill="1" applyBorder="1" applyAlignment="1" applyProtection="1">
      <alignment horizontal="center" vertical="justify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vertical="justify" wrapText="1"/>
    </xf>
    <xf numFmtId="0" fontId="6" fillId="2" borderId="16" xfId="0" applyNumberFormat="1" applyFont="1" applyFill="1" applyBorder="1" applyAlignment="1" applyProtection="1">
      <alignment horizontal="center" vertical="justify" wrapText="1"/>
    </xf>
    <xf numFmtId="0" fontId="6" fillId="2" borderId="2" xfId="0" applyNumberFormat="1" applyFont="1" applyFill="1" applyBorder="1" applyAlignment="1" applyProtection="1">
      <alignment vertical="justify" wrapText="1"/>
    </xf>
    <xf numFmtId="0" fontId="6" fillId="2" borderId="2" xfId="0" applyNumberFormat="1" applyFont="1" applyFill="1" applyBorder="1" applyAlignment="1" applyProtection="1">
      <alignment horizontal="center" vertical="justify" wrapText="1"/>
    </xf>
    <xf numFmtId="49" fontId="6" fillId="2" borderId="18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center" vertical="justify" wrapText="1"/>
    </xf>
    <xf numFmtId="0" fontId="6" fillId="2" borderId="2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justify" wrapText="1"/>
    </xf>
    <xf numFmtId="0" fontId="6" fillId="2" borderId="6" xfId="0" applyNumberFormat="1" applyFont="1" applyFill="1" applyBorder="1" applyAlignment="1" applyProtection="1">
      <alignment horizontal="right" vertical="center" wrapText="1"/>
    </xf>
    <xf numFmtId="0" fontId="6" fillId="2" borderId="21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wrapText="1" shrinkToFit="1"/>
    </xf>
    <xf numFmtId="0" fontId="6" fillId="2" borderId="6" xfId="0" applyNumberFormat="1" applyFont="1" applyFill="1" applyBorder="1" applyAlignment="1" applyProtection="1">
      <alignment horizontal="right" wrapText="1"/>
    </xf>
    <xf numFmtId="0" fontId="6" fillId="2" borderId="5" xfId="0" applyNumberFormat="1" applyFont="1" applyFill="1" applyBorder="1" applyAlignment="1" applyProtection="1">
      <alignment wrapText="1"/>
    </xf>
    <xf numFmtId="0" fontId="6" fillId="2" borderId="13" xfId="0" applyNumberFormat="1" applyFont="1" applyFill="1" applyBorder="1" applyAlignment="1" applyProtection="1">
      <alignment wrapText="1"/>
    </xf>
    <xf numFmtId="0" fontId="6" fillId="2" borderId="14" xfId="0" applyNumberFormat="1" applyFont="1" applyFill="1" applyBorder="1" applyAlignment="1" applyProtection="1">
      <alignment horizontal="center" wrapText="1"/>
    </xf>
    <xf numFmtId="49" fontId="6" fillId="2" borderId="1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right" wrapText="1"/>
    </xf>
    <xf numFmtId="49" fontId="6" fillId="2" borderId="19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wrapText="1"/>
    </xf>
    <xf numFmtId="0" fontId="6" fillId="2" borderId="2" xfId="0" applyNumberFormat="1" applyFont="1" applyFill="1" applyBorder="1" applyAlignment="1" applyProtection="1">
      <alignment wrapText="1"/>
    </xf>
    <xf numFmtId="0" fontId="6" fillId="2" borderId="3" xfId="0" applyNumberFormat="1" applyFont="1" applyFill="1" applyBorder="1" applyAlignment="1" applyProtection="1">
      <alignment horizontal="center"/>
    </xf>
    <xf numFmtId="0" fontId="6" fillId="2" borderId="7" xfId="0" applyNumberFormat="1" applyFont="1" applyFill="1" applyBorder="1" applyProtection="1"/>
    <xf numFmtId="0" fontId="6" fillId="2" borderId="8" xfId="0" applyNumberFormat="1" applyFont="1" applyFill="1" applyBorder="1" applyAlignment="1" applyProtection="1">
      <alignment horizontal="center"/>
    </xf>
    <xf numFmtId="0" fontId="6" fillId="2" borderId="5" xfId="0" applyNumberFormat="1" applyFont="1" applyFill="1" applyBorder="1" applyAlignment="1" applyProtection="1">
      <alignment horizontal="justify" vertical="top" wrapText="1"/>
    </xf>
    <xf numFmtId="0" fontId="6" fillId="2" borderId="0" xfId="0" applyNumberFormat="1" applyFont="1" applyFill="1" applyBorder="1" applyAlignment="1" applyProtection="1">
      <alignment horizontal="center"/>
    </xf>
    <xf numFmtId="49" fontId="6" fillId="2" borderId="18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top" wrapText="1"/>
    </xf>
    <xf numFmtId="0" fontId="6" fillId="2" borderId="13" xfId="0" applyNumberFormat="1" applyFont="1" applyFill="1" applyBorder="1" applyAlignment="1" applyProtection="1">
      <alignment horizontal="center" vertical="top" wrapText="1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0" fontId="6" fillId="2" borderId="2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right" vertical="center" wrapText="1"/>
    </xf>
    <xf numFmtId="49" fontId="6" fillId="2" borderId="21" xfId="0" applyNumberFormat="1" applyFont="1" applyFill="1" applyBorder="1" applyAlignment="1" applyProtection="1">
      <alignment horizontal="center" vertical="center" wrapText="1"/>
    </xf>
    <xf numFmtId="49" fontId="6" fillId="2" borderId="43" xfId="0" applyNumberFormat="1" applyFont="1" applyFill="1" applyBorder="1" applyAlignment="1" applyProtection="1">
      <alignment horizontal="center" vertical="center" wrapText="1"/>
    </xf>
    <xf numFmtId="49" fontId="6" fillId="2" borderId="4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49" fontId="6" fillId="2" borderId="45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0" fontId="6" fillId="2" borderId="7" xfId="0" applyNumberFormat="1" applyFont="1" applyFill="1" applyBorder="1" applyAlignment="1" applyProtection="1">
      <alignment horizontal="center" vertical="top" wrapText="1"/>
    </xf>
    <xf numFmtId="0" fontId="6" fillId="2" borderId="9" xfId="0" applyNumberFormat="1" applyFont="1" applyFill="1" applyBorder="1" applyAlignment="1" applyProtection="1">
      <alignment horizontal="center" vertical="top" wrapText="1"/>
    </xf>
    <xf numFmtId="0" fontId="6" fillId="2" borderId="10" xfId="0" applyNumberFormat="1" applyFont="1" applyFill="1" applyBorder="1" applyAlignment="1" applyProtection="1">
      <alignment horizontal="center" vertical="top" wrapText="1"/>
    </xf>
    <xf numFmtId="0" fontId="6" fillId="2" borderId="16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Protection="1"/>
    <xf numFmtId="0" fontId="6" fillId="2" borderId="25" xfId="0" applyNumberFormat="1" applyFont="1" applyFill="1" applyBorder="1" applyProtection="1"/>
    <xf numFmtId="0" fontId="6" fillId="2" borderId="9" xfId="0" applyNumberFormat="1" applyFon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right"/>
    </xf>
    <xf numFmtId="0" fontId="6" fillId="2" borderId="5" xfId="0" applyNumberFormat="1" applyFont="1" applyFill="1" applyBorder="1" applyProtection="1"/>
    <xf numFmtId="0" fontId="6" fillId="2" borderId="7" xfId="0" applyNumberFormat="1" applyFont="1" applyFill="1" applyBorder="1" applyAlignment="1" applyProtection="1">
      <alignment horizontal="left" vertical="top" wrapText="1"/>
    </xf>
    <xf numFmtId="0" fontId="6" fillId="2" borderId="0" xfId="0" applyNumberFormat="1" applyFont="1" applyFill="1" applyBorder="1" applyProtection="1"/>
    <xf numFmtId="0" fontId="6" fillId="2" borderId="13" xfId="0" applyNumberFormat="1" applyFont="1" applyFill="1" applyBorder="1" applyAlignment="1" applyProtection="1">
      <alignment vertical="top" wrapText="1"/>
    </xf>
    <xf numFmtId="0" fontId="6" fillId="2" borderId="23" xfId="0" applyNumberFormat="1" applyFont="1" applyFill="1" applyBorder="1" applyAlignment="1" applyProtection="1">
      <alignment vertical="top" wrapText="1"/>
    </xf>
    <xf numFmtId="0" fontId="6" fillId="2" borderId="11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justify" vertical="top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readingOrder="1"/>
    </xf>
    <xf numFmtId="0" fontId="6" fillId="0" borderId="46" xfId="0" applyNumberFormat="1" applyFont="1" applyFill="1" applyBorder="1" applyProtection="1">
      <alignment readingOrder="1"/>
    </xf>
    <xf numFmtId="0" fontId="6" fillId="0" borderId="0" xfId="0" applyNumberFormat="1" applyFont="1" applyFill="1" applyBorder="1" applyProtection="1">
      <alignment readingOrder="1"/>
    </xf>
    <xf numFmtId="0" fontId="6" fillId="0" borderId="0" xfId="0" applyNumberFormat="1" applyFont="1" applyFill="1" applyBorder="1" applyAlignment="1" applyProtection="1">
      <alignment vertical="justify"/>
    </xf>
    <xf numFmtId="0" fontId="6" fillId="2" borderId="12" xfId="0" applyNumberFormat="1" applyFont="1" applyFill="1" applyBorder="1" applyAlignment="1" applyProtection="1">
      <alignment horizontal="left" vertical="center" wrapText="1"/>
    </xf>
    <xf numFmtId="49" fontId="6" fillId="2" borderId="15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Protection="1"/>
    <xf numFmtId="0" fontId="6" fillId="2" borderId="7" xfId="0" applyNumberFormat="1" applyFont="1" applyFill="1" applyBorder="1" applyAlignment="1" applyProtection="1">
      <alignment vertical="center" wrapText="1"/>
    </xf>
    <xf numFmtId="0" fontId="6" fillId="2" borderId="5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Protection="1"/>
    <xf numFmtId="0" fontId="6" fillId="0" borderId="0" xfId="0" applyNumberFormat="1" applyFont="1" applyFill="1" applyBorder="1" applyProtection="1"/>
    <xf numFmtId="0" fontId="6" fillId="0" borderId="0" xfId="0" applyNumberFormat="1" applyFont="1" applyFill="1" applyBorder="1" applyProtection="1"/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right" vertical="top" wrapText="1"/>
    </xf>
    <xf numFmtId="0" fontId="6" fillId="2" borderId="13" xfId="0" applyNumberFormat="1" applyFont="1" applyFill="1" applyBorder="1" applyAlignment="1" applyProtection="1">
      <alignment horizontal="center" wrapText="1"/>
    </xf>
    <xf numFmtId="0" fontId="6" fillId="2" borderId="5" xfId="0" applyNumberFormat="1" applyFont="1" applyFill="1" applyBorder="1" applyAlignment="1" applyProtection="1">
      <alignment horizontal="center" wrapText="1"/>
    </xf>
    <xf numFmtId="0" fontId="6" fillId="2" borderId="12" xfId="0" applyNumberFormat="1" applyFont="1" applyFill="1" applyBorder="1" applyAlignment="1" applyProtection="1">
      <alignment wrapText="1"/>
    </xf>
    <xf numFmtId="0" fontId="6" fillId="2" borderId="4" xfId="0" applyNumberFormat="1" applyFont="1" applyFill="1" applyBorder="1" applyAlignment="1" applyProtection="1">
      <alignment wrapText="1"/>
    </xf>
    <xf numFmtId="49" fontId="6" fillId="2" borderId="4" xfId="0" applyNumberFormat="1" applyFont="1" applyFill="1" applyBorder="1" applyAlignment="1" applyProtection="1">
      <alignment horizontal="center" vertical="center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49" fontId="6" fillId="2" borderId="15" xfId="0" applyNumberFormat="1" applyFont="1" applyFill="1" applyBorder="1" applyAlignment="1" applyProtection="1">
      <alignment horizontal="center" vertical="center"/>
    </xf>
    <xf numFmtId="49" fontId="6" fillId="2" borderId="18" xfId="0" applyNumberFormat="1" applyFont="1" applyFill="1" applyBorder="1" applyAlignment="1" applyProtection="1">
      <alignment horizontal="center" vertical="center"/>
    </xf>
    <xf numFmtId="49" fontId="6" fillId="2" borderId="12" xfId="0" applyNumberFormat="1" applyFon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vertical="center" wrapText="1"/>
    </xf>
    <xf numFmtId="0" fontId="6" fillId="2" borderId="5" xfId="0" applyNumberFormat="1" applyFont="1" applyFill="1" applyBorder="1" applyAlignment="1" applyProtection="1">
      <alignment vertical="center" wrapText="1"/>
    </xf>
    <xf numFmtId="0" fontId="6" fillId="2" borderId="5" xfId="0" applyNumberFormat="1" applyFont="1" applyFill="1" applyBorder="1" applyAlignment="1" applyProtection="1">
      <alignment wrapText="1"/>
    </xf>
    <xf numFmtId="49" fontId="6" fillId="2" borderId="4" xfId="0" applyNumberFormat="1" applyFont="1" applyFill="1" applyBorder="1" applyAlignment="1" applyProtection="1">
      <alignment horizontal="center" vertical="center"/>
    </xf>
    <xf numFmtId="49" fontId="6" fillId="2" borderId="4" xfId="0" applyNumberFormat="1" applyFont="1" applyFill="1" applyBorder="1" applyAlignment="1" applyProtection="1">
      <alignment horizontal="center"/>
    </xf>
    <xf numFmtId="49" fontId="6" fillId="2" borderId="18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Protection="1"/>
    <xf numFmtId="0" fontId="6" fillId="2" borderId="5" xfId="0" applyNumberFormat="1" applyFont="1" applyFill="1" applyBorder="1" applyAlignment="1" applyProtection="1">
      <alignment vertical="top" wrapText="1"/>
    </xf>
    <xf numFmtId="49" fontId="6" fillId="2" borderId="47" xfId="0" applyNumberFormat="1" applyFont="1" applyFill="1" applyBorder="1" applyAlignment="1" applyProtection="1">
      <alignment horizontal="center" vertical="center" wrapText="1"/>
    </xf>
    <xf numFmtId="49" fontId="6" fillId="2" borderId="48" xfId="0" applyNumberFormat="1" applyFont="1" applyFill="1" applyBorder="1" applyAlignment="1" applyProtection="1">
      <alignment horizontal="center" vertical="center" wrapText="1"/>
    </xf>
    <xf numFmtId="49" fontId="6" fillId="2" borderId="50" xfId="0" applyNumberFormat="1" applyFont="1" applyFill="1" applyBorder="1" applyAlignment="1" applyProtection="1">
      <alignment horizontal="center" vertical="center" wrapText="1"/>
    </xf>
    <xf numFmtId="49" fontId="6" fillId="2" borderId="51" xfId="0" applyNumberFormat="1" applyFont="1" applyFill="1" applyBorder="1" applyAlignment="1" applyProtection="1">
      <alignment horizontal="center" vertical="center" wrapText="1"/>
    </xf>
    <xf numFmtId="49" fontId="6" fillId="2" borderId="49" xfId="0" applyNumberFormat="1" applyFont="1" applyFill="1" applyBorder="1" applyAlignment="1" applyProtection="1">
      <alignment horizontal="center" vertical="center" wrapText="1"/>
    </xf>
    <xf numFmtId="49" fontId="6" fillId="2" borderId="5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justify" vertical="top" wrapText="1"/>
    </xf>
    <xf numFmtId="0" fontId="6" fillId="2" borderId="13" xfId="0" applyNumberFormat="1" applyFont="1" applyFill="1" applyBorder="1" applyAlignment="1" applyProtection="1">
      <alignment horizontal="center" vertical="top" wrapText="1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justify" vertical="top" wrapText="1"/>
    </xf>
    <xf numFmtId="0" fontId="6" fillId="2" borderId="13" xfId="0" applyNumberFormat="1" applyFont="1" applyFill="1" applyBorder="1" applyAlignment="1" applyProtection="1">
      <alignment horizontal="justify" vertical="top" wrapText="1"/>
    </xf>
    <xf numFmtId="0" fontId="6" fillId="0" borderId="0" xfId="0" applyNumberFormat="1" applyFont="1" applyFill="1" applyBorder="1" applyProtection="1"/>
    <xf numFmtId="0" fontId="6" fillId="2" borderId="13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0" xfId="0" applyNumberFormat="1" applyFont="1" applyFill="1" applyBorder="1" applyAlignment="1" applyProtection="1">
      <alignment horizontal="left"/>
    </xf>
    <xf numFmtId="0" fontId="6" fillId="2" borderId="16" xfId="0" applyNumberFormat="1" applyFont="1" applyFill="1" applyBorder="1" applyAlignment="1" applyProtection="1">
      <alignment horizontal="left" vertical="top" wrapText="1"/>
    </xf>
    <xf numFmtId="0" fontId="6" fillId="2" borderId="7" xfId="0" applyNumberFormat="1" applyFont="1" applyFill="1" applyBorder="1" applyAlignment="1" applyProtection="1">
      <alignment horizontal="left" vertical="center" wrapText="1"/>
    </xf>
    <xf numFmtId="0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49" fontId="6" fillId="2" borderId="50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vertical="top" wrapText="1"/>
    </xf>
    <xf numFmtId="49" fontId="6" fillId="2" borderId="50" xfId="0" applyNumberFormat="1" applyFont="1" applyFill="1" applyBorder="1" applyAlignment="1" applyProtection="1">
      <alignment horizontal="center" vertical="center"/>
    </xf>
    <xf numFmtId="49" fontId="6" fillId="2" borderId="51" xfId="0" applyNumberFormat="1" applyFon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/>
    </xf>
    <xf numFmtId="164" fontId="6" fillId="2" borderId="5" xfId="1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right"/>
    </xf>
    <xf numFmtId="165" fontId="6" fillId="0" borderId="0" xfId="0" applyNumberFormat="1" applyFont="1" applyFill="1" applyBorder="1" applyProtection="1"/>
    <xf numFmtId="49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justify" vertical="top" wrapText="1"/>
    </xf>
    <xf numFmtId="0" fontId="8" fillId="0" borderId="0" xfId="0" applyNumberFormat="1" applyFont="1" applyFill="1" applyBorder="1" applyAlignment="1" applyProtection="1">
      <alignment horizontal="justify"/>
    </xf>
    <xf numFmtId="49" fontId="6" fillId="2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49" fontId="6" fillId="2" borderId="50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vertical="top" wrapText="1"/>
    </xf>
    <xf numFmtId="0" fontId="6" fillId="2" borderId="5" xfId="0" applyNumberFormat="1" applyFont="1" applyFill="1" applyBorder="1" applyAlignment="1" applyProtection="1">
      <alignment horizontal="justify" vertical="top" wrapText="1"/>
    </xf>
    <xf numFmtId="0" fontId="6" fillId="2" borderId="13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center" vertical="top" wrapText="1"/>
    </xf>
    <xf numFmtId="0" fontId="6" fillId="2" borderId="8" xfId="0" applyNumberFormat="1" applyFont="1" applyFill="1" applyBorder="1" applyAlignment="1" applyProtection="1">
      <alignment horizontal="center" vertical="top" wrapText="1"/>
    </xf>
    <xf numFmtId="0" fontId="6" fillId="2" borderId="16" xfId="0" applyNumberFormat="1" applyFont="1" applyFill="1" applyBorder="1" applyAlignment="1" applyProtection="1">
      <alignment horizontal="center" vertical="top" wrapText="1"/>
    </xf>
    <xf numFmtId="0" fontId="8" fillId="2" borderId="0" xfId="0" applyNumberFormat="1" applyFont="1" applyFill="1" applyBorder="1" applyAlignment="1" applyProtection="1">
      <alignment horizontal="center" wrapText="1"/>
    </xf>
    <xf numFmtId="0" fontId="6" fillId="2" borderId="13" xfId="0" applyNumberFormat="1" applyFont="1" applyFill="1" applyBorder="1" applyAlignment="1" applyProtection="1">
      <alignment horizontal="right" vertical="center" wrapText="1"/>
    </xf>
    <xf numFmtId="0" fontId="6" fillId="2" borderId="14" xfId="0" applyNumberFormat="1" applyFont="1" applyFill="1" applyBorder="1" applyAlignment="1" applyProtection="1">
      <alignment horizontal="right" vertical="center" wrapText="1"/>
    </xf>
    <xf numFmtId="0" fontId="6" fillId="2" borderId="6" xfId="0" applyNumberFormat="1" applyFont="1" applyFill="1" applyBorder="1" applyAlignment="1" applyProtection="1">
      <alignment horizontal="center" vertical="top" wrapText="1"/>
    </xf>
    <xf numFmtId="0" fontId="6" fillId="2" borderId="5" xfId="0" applyNumberFormat="1" applyFont="1" applyFill="1" applyBorder="1" applyAlignment="1" applyProtection="1">
      <alignment horizontal="right" vertical="center" wrapText="1"/>
    </xf>
    <xf numFmtId="0" fontId="6" fillId="2" borderId="17" xfId="0" applyNumberFormat="1" applyFont="1" applyFill="1" applyBorder="1" applyAlignment="1" applyProtection="1">
      <alignment horizontal="center" vertical="top" wrapText="1"/>
    </xf>
    <xf numFmtId="0" fontId="6" fillId="2" borderId="23" xfId="0" applyNumberFormat="1" applyFont="1" applyFill="1" applyBorder="1" applyAlignment="1" applyProtection="1">
      <alignment horizontal="center" vertical="top" wrapText="1"/>
    </xf>
    <xf numFmtId="0" fontId="6" fillId="2" borderId="14" xfId="0" applyNumberFormat="1" applyFont="1" applyFill="1" applyBorder="1" applyAlignment="1" applyProtection="1">
      <alignment horizontal="right"/>
    </xf>
    <xf numFmtId="0" fontId="6" fillId="2" borderId="5" xfId="0" applyNumberFormat="1" applyFont="1" applyFill="1" applyBorder="1" applyAlignment="1" applyProtection="1">
      <alignment horizontal="right" vertical="center"/>
    </xf>
    <xf numFmtId="0" fontId="6" fillId="2" borderId="6" xfId="0" applyNumberFormat="1" applyFont="1" applyFill="1" applyBorder="1" applyAlignment="1" applyProtection="1">
      <alignment horizontal="right" vertical="center"/>
    </xf>
    <xf numFmtId="0" fontId="6" fillId="2" borderId="5" xfId="0" applyNumberFormat="1" applyFont="1" applyFill="1" applyBorder="1" applyAlignment="1" applyProtection="1">
      <alignment horizontal="right"/>
    </xf>
    <xf numFmtId="0" fontId="6" fillId="2" borderId="5" xfId="0" applyNumberFormat="1" applyFont="1" applyFill="1" applyBorder="1" applyAlignment="1" applyProtection="1">
      <alignment horizontal="right" vertical="justify" wrapText="1"/>
    </xf>
    <xf numFmtId="0" fontId="6" fillId="2" borderId="7" xfId="0" applyNumberFormat="1" applyFont="1" applyFill="1" applyBorder="1" applyAlignment="1" applyProtection="1">
      <alignment horizontal="right" vertical="justify" wrapText="1"/>
    </xf>
    <xf numFmtId="0" fontId="6" fillId="2" borderId="8" xfId="0" applyNumberFormat="1" applyFont="1" applyFill="1" applyBorder="1" applyAlignment="1" applyProtection="1">
      <alignment horizontal="right"/>
    </xf>
    <xf numFmtId="0" fontId="6" fillId="2" borderId="14" xfId="0" applyNumberFormat="1" applyFont="1" applyFill="1" applyBorder="1" applyAlignment="1" applyProtection="1">
      <alignment horizontal="right" vertical="top" wrapText="1"/>
    </xf>
    <xf numFmtId="0" fontId="6" fillId="2" borderId="17" xfId="0" applyNumberFormat="1" applyFont="1" applyFill="1" applyBorder="1" applyAlignment="1" applyProtection="1">
      <alignment horizontal="right"/>
    </xf>
    <xf numFmtId="0" fontId="6" fillId="2" borderId="8" xfId="0" applyNumberFormat="1" applyFont="1" applyFill="1" applyBorder="1" applyAlignment="1" applyProtection="1">
      <alignment horizontal="right" vertical="center" wrapText="1"/>
    </xf>
    <xf numFmtId="0" fontId="4" fillId="2" borderId="0" xfId="0" applyNumberFormat="1" applyFont="1" applyFill="1" applyBorder="1" applyProtection="1"/>
    <xf numFmtId="0" fontId="6" fillId="2" borderId="22" xfId="0" applyNumberFormat="1" applyFont="1" applyFill="1" applyBorder="1" applyAlignment="1" applyProtection="1">
      <alignment horizontal="right" vertical="center" wrapText="1"/>
    </xf>
    <xf numFmtId="0" fontId="6" fillId="2" borderId="3" xfId="0" applyNumberFormat="1" applyFont="1" applyFill="1" applyBorder="1" applyAlignment="1" applyProtection="1">
      <alignment horizontal="right" vertical="top" wrapText="1"/>
    </xf>
    <xf numFmtId="0" fontId="6" fillId="2" borderId="8" xfId="0" applyNumberFormat="1" applyFont="1" applyFill="1" applyBorder="1" applyAlignment="1" applyProtection="1">
      <alignment horizontal="right" vertical="top" wrapText="1"/>
    </xf>
    <xf numFmtId="0" fontId="6" fillId="2" borderId="17" xfId="0" applyNumberFormat="1" applyFont="1" applyFill="1" applyBorder="1" applyAlignment="1" applyProtection="1">
      <alignment horizontal="right" vertical="center" wrapText="1"/>
    </xf>
    <xf numFmtId="0" fontId="6" fillId="2" borderId="14" xfId="0" applyNumberFormat="1" applyFont="1" applyFill="1" applyBorder="1" applyAlignment="1" applyProtection="1">
      <alignment horizontal="right" wrapText="1"/>
    </xf>
    <xf numFmtId="0" fontId="6" fillId="2" borderId="3" xfId="0" applyNumberFormat="1" applyFont="1" applyFill="1" applyBorder="1" applyAlignment="1" applyProtection="1">
      <alignment horizontal="right" wrapText="1"/>
    </xf>
    <xf numFmtId="0" fontId="6" fillId="2" borderId="6" xfId="0" applyNumberFormat="1" applyFont="1" applyFill="1" applyBorder="1" applyAlignment="1" applyProtection="1">
      <alignment vertical="top" wrapText="1"/>
    </xf>
    <xf numFmtId="0" fontId="6" fillId="2" borderId="22" xfId="0" applyNumberFormat="1" applyFont="1" applyFill="1" applyBorder="1" applyAlignment="1" applyProtection="1">
      <alignment vertical="top" wrapText="1"/>
    </xf>
    <xf numFmtId="0" fontId="6" fillId="2" borderId="13" xfId="0" applyNumberFormat="1" applyFont="1" applyFill="1" applyBorder="1" applyAlignment="1" applyProtection="1">
      <alignment horizontal="right" wrapText="1"/>
    </xf>
    <xf numFmtId="0" fontId="6" fillId="2" borderId="2" xfId="0" applyNumberFormat="1" applyFont="1" applyFill="1" applyBorder="1" applyAlignment="1" applyProtection="1">
      <alignment horizontal="right"/>
    </xf>
    <xf numFmtId="0" fontId="6" fillId="2" borderId="7" xfId="0" applyNumberFormat="1" applyFont="1" applyFill="1" applyBorder="1" applyAlignment="1" applyProtection="1">
      <alignment horizontal="right"/>
    </xf>
    <xf numFmtId="0" fontId="6" fillId="2" borderId="8" xfId="0" applyNumberFormat="1" applyFont="1" applyFill="1" applyBorder="1" applyAlignment="1" applyProtection="1">
      <alignment horizontal="right" wrapText="1"/>
    </xf>
    <xf numFmtId="0" fontId="6" fillId="2" borderId="22" xfId="0" applyNumberFormat="1" applyFont="1" applyFill="1" applyBorder="1" applyAlignment="1" applyProtection="1">
      <alignment horizontal="right"/>
    </xf>
    <xf numFmtId="0" fontId="6" fillId="2" borderId="14" xfId="0" applyNumberFormat="1" applyFont="1" applyFill="1" applyBorder="1" applyAlignment="1" applyProtection="1">
      <alignment horizontal="right" vertical="justify" wrapText="1"/>
    </xf>
    <xf numFmtId="0" fontId="6" fillId="2" borderId="6" xfId="0" applyNumberFormat="1" applyFont="1" applyFill="1" applyBorder="1" applyAlignment="1" applyProtection="1">
      <alignment horizontal="right" vertical="justify" wrapText="1"/>
    </xf>
    <xf numFmtId="0" fontId="6" fillId="2" borderId="17" xfId="0" applyNumberFormat="1" applyFont="1" applyFill="1" applyBorder="1" applyAlignment="1" applyProtection="1">
      <alignment horizontal="right" vertical="justify" wrapText="1"/>
    </xf>
    <xf numFmtId="0" fontId="6" fillId="2" borderId="3" xfId="0" applyNumberFormat="1" applyFont="1" applyFill="1" applyBorder="1" applyAlignment="1" applyProtection="1">
      <alignment horizontal="right" vertical="justify" wrapText="1"/>
    </xf>
    <xf numFmtId="0" fontId="6" fillId="2" borderId="8" xfId="0" applyNumberFormat="1" applyFont="1" applyFill="1" applyBorder="1" applyAlignment="1" applyProtection="1">
      <alignment horizontal="right" vertical="justify" wrapText="1"/>
    </xf>
    <xf numFmtId="49" fontId="6" fillId="2" borderId="15" xfId="0" applyNumberFormat="1" applyFont="1" applyFill="1" applyBorder="1" applyAlignment="1" applyProtection="1">
      <alignment horizontal="center" vertical="center"/>
    </xf>
    <xf numFmtId="49" fontId="6" fillId="2" borderId="19" xfId="0" applyNumberFormat="1" applyFont="1" applyFill="1" applyBorder="1" applyAlignment="1" applyProtection="1">
      <alignment horizontal="center" vertical="center"/>
    </xf>
    <xf numFmtId="49" fontId="6" fillId="2" borderId="21" xfId="0" applyNumberFormat="1" applyFont="1" applyFill="1" applyBorder="1" applyAlignment="1" applyProtection="1">
      <alignment horizontal="center" vertical="center"/>
    </xf>
    <xf numFmtId="0" fontId="5" fillId="2" borderId="29" xfId="0" applyNumberFormat="1" applyFont="1" applyFill="1" applyBorder="1" applyAlignment="1" applyProtection="1">
      <alignment horizontal="center" vertical="center"/>
    </xf>
    <xf numFmtId="0" fontId="5" fillId="2" borderId="30" xfId="0" applyNumberFormat="1" applyFont="1" applyFill="1" applyBorder="1" applyAlignment="1" applyProtection="1">
      <alignment horizontal="center" vertical="center"/>
    </xf>
    <xf numFmtId="0" fontId="5" fillId="2" borderId="31" xfId="0" applyNumberFormat="1" applyFont="1" applyFill="1" applyBorder="1" applyAlignment="1" applyProtection="1">
      <alignment horizontal="center" vertical="center"/>
    </xf>
    <xf numFmtId="49" fontId="6" fillId="2" borderId="4" xfId="0" applyNumberFormat="1" applyFont="1" applyFill="1" applyBorder="1" applyAlignment="1" applyProtection="1">
      <alignment horizontal="center" vertical="center"/>
    </xf>
    <xf numFmtId="0" fontId="5" fillId="2" borderId="0" xfId="0" applyNumberFormat="1" applyFont="1" applyFill="1" applyBorder="1" applyAlignment="1" applyProtection="1">
      <alignment horizontal="center" vertical="center" wrapText="1"/>
    </xf>
    <xf numFmtId="0" fontId="6" fillId="2" borderId="34" xfId="0" applyNumberFormat="1" applyFont="1" applyFill="1" applyBorder="1" applyAlignment="1" applyProtection="1">
      <alignment horizontal="left" vertical="center" wrapText="1"/>
    </xf>
    <xf numFmtId="0" fontId="6" fillId="2" borderId="35" xfId="0" applyNumberFormat="1" applyFont="1" applyFill="1" applyBorder="1" applyAlignment="1" applyProtection="1">
      <alignment horizontal="left" vertical="center" wrapText="1"/>
    </xf>
    <xf numFmtId="0" fontId="6" fillId="2" borderId="36" xfId="0" applyNumberFormat="1" applyFont="1" applyFill="1" applyBorder="1" applyAlignment="1" applyProtection="1">
      <alignment horizontal="left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/>
    </xf>
    <xf numFmtId="0" fontId="6" fillId="2" borderId="16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right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41" xfId="0" applyNumberFormat="1" applyFont="1" applyFill="1" applyBorder="1" applyAlignment="1" applyProtection="1">
      <alignment horizontal="center" vertical="center" wrapText="1"/>
    </xf>
    <xf numFmtId="0" fontId="6" fillId="2" borderId="27" xfId="0" applyNumberFormat="1" applyFont="1" applyFill="1" applyBorder="1" applyAlignment="1" applyProtection="1">
      <alignment horizontal="center" vertical="center" wrapText="1"/>
    </xf>
    <xf numFmtId="0" fontId="6" fillId="2" borderId="40" xfId="0" applyNumberFormat="1" applyFont="1" applyFill="1" applyBorder="1" applyAlignment="1" applyProtection="1">
      <alignment horizontal="center" vertical="center" wrapText="1"/>
    </xf>
    <xf numFmtId="0" fontId="6" fillId="2" borderId="42" xfId="0" applyNumberFormat="1" applyFont="1" applyFill="1" applyBorder="1" applyAlignment="1" applyProtection="1">
      <alignment horizontal="center" vertical="center" wrapText="1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6" fillId="2" borderId="38" xfId="0" applyNumberFormat="1" applyFon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center" vertical="justify" wrapText="1"/>
    </xf>
    <xf numFmtId="0" fontId="6" fillId="2" borderId="21" xfId="0" applyNumberFormat="1" applyFont="1" applyFill="1" applyBorder="1" applyAlignment="1" applyProtection="1">
      <alignment horizontal="center" vertical="justify" wrapText="1"/>
    </xf>
    <xf numFmtId="0" fontId="6" fillId="2" borderId="57" xfId="0" applyNumberFormat="1" applyFont="1" applyFill="1" applyBorder="1" applyAlignment="1" applyProtection="1">
      <alignment horizontal="left" vertical="center" wrapText="1"/>
    </xf>
    <xf numFmtId="0" fontId="6" fillId="2" borderId="46" xfId="0" applyNumberFormat="1" applyFont="1" applyFill="1" applyBorder="1" applyAlignment="1" applyProtection="1">
      <alignment horizontal="left" vertical="center" wrapText="1"/>
    </xf>
    <xf numFmtId="0" fontId="6" fillId="2" borderId="58" xfId="0" applyNumberFormat="1" applyFont="1" applyFill="1" applyBorder="1" applyAlignment="1" applyProtection="1">
      <alignment horizontal="left" vertical="center" wrapText="1"/>
    </xf>
    <xf numFmtId="0" fontId="6" fillId="2" borderId="54" xfId="0" applyNumberFormat="1" applyFont="1" applyFill="1" applyBorder="1" applyAlignment="1" applyProtection="1">
      <alignment horizontal="left" vertical="center" wrapText="1"/>
    </xf>
    <xf numFmtId="0" fontId="6" fillId="2" borderId="55" xfId="0" applyNumberFormat="1" applyFont="1" applyFill="1" applyBorder="1" applyAlignment="1" applyProtection="1">
      <alignment horizontal="left" vertical="center" wrapText="1"/>
    </xf>
    <xf numFmtId="0" fontId="6" fillId="2" borderId="56" xfId="0" applyNumberFormat="1" applyFont="1" applyFill="1" applyBorder="1" applyAlignment="1" applyProtection="1">
      <alignment horizontal="left" vertical="center" wrapText="1"/>
    </xf>
    <xf numFmtId="0" fontId="5" fillId="2" borderId="29" xfId="0" applyNumberFormat="1" applyFont="1" applyFill="1" applyBorder="1" applyAlignment="1" applyProtection="1">
      <alignment horizontal="center" vertical="center" wrapText="1"/>
    </xf>
    <xf numFmtId="0" fontId="5" fillId="2" borderId="30" xfId="0" applyNumberFormat="1" applyFont="1" applyFill="1" applyBorder="1" applyAlignment="1" applyProtection="1">
      <alignment horizontal="center" vertical="center" wrapText="1"/>
    </xf>
    <xf numFmtId="0" fontId="5" fillId="2" borderId="31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center" vertical="center" wrapText="1"/>
    </xf>
    <xf numFmtId="0" fontId="6" fillId="2" borderId="39" xfId="0" applyNumberFormat="1" applyFont="1" applyFill="1" applyBorder="1" applyAlignment="1" applyProtection="1">
      <alignment horizontal="center" vertical="center" wrapText="1"/>
    </xf>
    <xf numFmtId="0" fontId="6" fillId="2" borderId="23" xfId="0" applyNumberFormat="1" applyFont="1" applyFill="1" applyBorder="1" applyAlignment="1" applyProtection="1">
      <alignment horizontal="left" vertical="center" wrapText="1"/>
    </xf>
    <xf numFmtId="0" fontId="6" fillId="2" borderId="23" xfId="0" applyNumberFormat="1" applyFont="1" applyFill="1" applyBorder="1" applyAlignment="1" applyProtection="1">
      <alignment horizontal="right" vertical="center" wrapText="1"/>
    </xf>
    <xf numFmtId="0" fontId="5" fillId="2" borderId="26" xfId="0" applyNumberFormat="1" applyFont="1" applyFill="1" applyBorder="1" applyAlignment="1" applyProtection="1">
      <alignment horizontal="center" vertical="center" wrapText="1"/>
    </xf>
    <xf numFmtId="0" fontId="5" fillId="2" borderId="27" xfId="0" applyNumberFormat="1" applyFont="1" applyFill="1" applyBorder="1" applyAlignment="1" applyProtection="1">
      <alignment horizontal="center" vertical="center" wrapText="1"/>
    </xf>
    <xf numFmtId="0" fontId="5" fillId="2" borderId="25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center" vertical="justify" wrapText="1"/>
    </xf>
    <xf numFmtId="0" fontId="5" fillId="2" borderId="28" xfId="0" applyNumberFormat="1" applyFont="1" applyFill="1" applyBorder="1" applyAlignment="1" applyProtection="1">
      <alignment horizontal="center" vertical="center" wrapText="1"/>
    </xf>
    <xf numFmtId="0" fontId="6" fillId="2" borderId="28" xfId="0" applyNumberFormat="1" applyFont="1" applyFill="1" applyBorder="1" applyProtection="1"/>
    <xf numFmtId="49" fontId="6" fillId="2" borderId="4" xfId="0" applyNumberFormat="1" applyFont="1" applyFill="1" applyBorder="1" applyAlignment="1" applyProtection="1">
      <alignment horizontal="center" vertical="center" wrapText="1"/>
    </xf>
    <xf numFmtId="49" fontId="6" fillId="2" borderId="50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vertical="top" wrapText="1"/>
    </xf>
    <xf numFmtId="0" fontId="6" fillId="2" borderId="5" xfId="0" applyNumberFormat="1" applyFont="1" applyFill="1" applyBorder="1" applyAlignment="1" applyProtection="1">
      <alignment horizontal="justify" vertical="top" wrapText="1"/>
    </xf>
    <xf numFmtId="0" fontId="6" fillId="2" borderId="16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5" fillId="2" borderId="32" xfId="0" applyNumberFormat="1" applyFont="1" applyFill="1" applyBorder="1" applyAlignment="1" applyProtection="1">
      <alignment horizontal="left" wrapText="1"/>
    </xf>
    <xf numFmtId="0" fontId="5" fillId="2" borderId="33" xfId="0" applyNumberFormat="1" applyFont="1" applyFill="1" applyBorder="1" applyAlignment="1" applyProtection="1">
      <alignment horizontal="left" wrapText="1"/>
    </xf>
    <xf numFmtId="0" fontId="5" fillId="2" borderId="37" xfId="0" applyNumberFormat="1" applyFont="1" applyFill="1" applyBorder="1" applyAlignment="1" applyProtection="1">
      <alignment horizontal="left" wrapText="1"/>
    </xf>
    <xf numFmtId="0" fontId="5" fillId="2" borderId="32" xfId="0" applyNumberFormat="1" applyFont="1" applyFill="1" applyBorder="1" applyAlignment="1" applyProtection="1">
      <alignment horizontal="left" vertical="top" wrapText="1"/>
    </xf>
    <xf numFmtId="0" fontId="5" fillId="2" borderId="33" xfId="0" applyNumberFormat="1" applyFont="1" applyFill="1" applyBorder="1" applyAlignment="1" applyProtection="1">
      <alignment horizontal="left" vertical="top" wrapText="1"/>
    </xf>
    <xf numFmtId="0" fontId="5" fillId="2" borderId="37" xfId="0" applyNumberFormat="1" applyFont="1" applyFill="1" applyBorder="1" applyAlignment="1" applyProtection="1">
      <alignment horizontal="left" vertical="top" wrapText="1"/>
    </xf>
    <xf numFmtId="0" fontId="5" fillId="2" borderId="34" xfId="0" applyNumberFormat="1" applyFont="1" applyFill="1" applyBorder="1" applyAlignment="1" applyProtection="1">
      <alignment horizontal="left" vertical="top" wrapText="1"/>
    </xf>
    <xf numFmtId="0" fontId="5" fillId="2" borderId="35" xfId="0" applyNumberFormat="1" applyFont="1" applyFill="1" applyBorder="1" applyAlignment="1" applyProtection="1">
      <alignment horizontal="left" vertical="top" wrapText="1"/>
    </xf>
    <xf numFmtId="0" fontId="5" fillId="2" borderId="53" xfId="0" applyNumberFormat="1" applyFont="1" applyFill="1" applyBorder="1" applyAlignment="1" applyProtection="1">
      <alignment horizontal="left" vertical="top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29" xfId="0" applyNumberFormat="1" applyFont="1" applyFill="1" applyBorder="1" applyAlignment="1" applyProtection="1">
      <alignment horizontal="center"/>
    </xf>
    <xf numFmtId="0" fontId="5" fillId="2" borderId="30" xfId="0" applyNumberFormat="1" applyFont="1" applyFill="1" applyBorder="1" applyAlignment="1" applyProtection="1">
      <alignment horizontal="center"/>
    </xf>
    <xf numFmtId="0" fontId="5" fillId="2" borderId="31" xfId="0" applyNumberFormat="1" applyFont="1" applyFill="1" applyBorder="1" applyAlignment="1" applyProtection="1">
      <alignment horizontal="center"/>
    </xf>
    <xf numFmtId="0" fontId="5" fillId="2" borderId="26" xfId="0" applyNumberFormat="1" applyFont="1" applyFill="1" applyBorder="1" applyAlignment="1" applyProtection="1">
      <alignment horizontal="center"/>
    </xf>
    <xf numFmtId="0" fontId="5" fillId="2" borderId="27" xfId="0" applyNumberFormat="1" applyFont="1" applyFill="1" applyBorder="1" applyAlignment="1" applyProtection="1">
      <alignment horizontal="center"/>
    </xf>
    <xf numFmtId="0" fontId="5" fillId="2" borderId="25" xfId="0" applyNumberFormat="1" applyFont="1" applyFill="1" applyBorder="1" applyAlignment="1" applyProtection="1">
      <alignment horizontal="center"/>
    </xf>
    <xf numFmtId="0" fontId="6" fillId="2" borderId="12" xfId="0" applyNumberFormat="1" applyFont="1" applyFill="1" applyBorder="1" applyAlignment="1" applyProtection="1">
      <alignment horizontal="center" vertical="top" wrapText="1"/>
    </xf>
    <xf numFmtId="0" fontId="6" fillId="2" borderId="18" xfId="0" applyNumberFormat="1" applyFont="1" applyFill="1" applyBorder="1" applyAlignment="1" applyProtection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center" vertical="top" wrapText="1"/>
    </xf>
    <xf numFmtId="0" fontId="6" fillId="2" borderId="14" xfId="0" applyNumberFormat="1" applyFont="1" applyFill="1" applyBorder="1" applyAlignment="1" applyProtection="1">
      <alignment horizontal="center" vertical="top" wrapText="1"/>
    </xf>
    <xf numFmtId="0" fontId="6" fillId="2" borderId="8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left" vertical="justify"/>
    </xf>
    <xf numFmtId="0" fontId="6" fillId="0" borderId="0" xfId="0" applyNumberFormat="1" applyFont="1" applyFill="1" applyBorder="1" applyAlignment="1" applyProtection="1">
      <alignment horizontal="left" wrapText="1"/>
    </xf>
    <xf numFmtId="0" fontId="10" fillId="0" borderId="26" xfId="4" applyFont="1" applyBorder="1" applyAlignment="1">
      <alignment horizontal="center" vertical="center" wrapText="1" readingOrder="1"/>
    </xf>
    <xf numFmtId="0" fontId="10" fillId="0" borderId="27" xfId="4" applyFont="1" applyBorder="1" applyAlignment="1">
      <alignment horizontal="center" vertical="center" wrapText="1" readingOrder="1"/>
    </xf>
    <xf numFmtId="0" fontId="10" fillId="0" borderId="25" xfId="4" applyFont="1" applyBorder="1" applyAlignment="1">
      <alignment horizontal="center" vertical="center" wrapText="1" readingOrder="1"/>
    </xf>
    <xf numFmtId="0" fontId="9" fillId="0" borderId="0" xfId="4"/>
    <xf numFmtId="0" fontId="10" fillId="0" borderId="59" xfId="4" applyFont="1" applyBorder="1" applyAlignment="1">
      <alignment horizontal="center" vertical="center" wrapText="1" readingOrder="1"/>
    </xf>
    <xf numFmtId="0" fontId="10" fillId="0" borderId="0" xfId="4" applyFont="1" applyBorder="1" applyAlignment="1">
      <alignment horizontal="center" vertical="center" wrapText="1" readingOrder="1"/>
    </xf>
    <xf numFmtId="0" fontId="10" fillId="0" borderId="60" xfId="4" applyFont="1" applyBorder="1" applyAlignment="1">
      <alignment horizontal="center" vertical="center" wrapText="1" readingOrder="1"/>
    </xf>
    <xf numFmtId="0" fontId="11" fillId="0" borderId="0" xfId="4" applyFont="1"/>
    <xf numFmtId="0" fontId="10" fillId="0" borderId="61" xfId="4" applyFont="1" applyBorder="1" applyAlignment="1">
      <alignment horizontal="center" vertical="center" wrapText="1" readingOrder="1"/>
    </xf>
    <xf numFmtId="0" fontId="10" fillId="0" borderId="28" xfId="4" applyFont="1" applyBorder="1" applyAlignment="1">
      <alignment horizontal="center" vertical="center" wrapText="1" readingOrder="1"/>
    </xf>
    <xf numFmtId="0" fontId="10" fillId="0" borderId="62" xfId="4" applyFont="1" applyBorder="1" applyAlignment="1">
      <alignment horizontal="center" vertical="center" wrapText="1" readingOrder="1"/>
    </xf>
  </cellXfs>
  <cellStyles count="5">
    <cellStyle name="Денежный" xfId="1" builtinId="4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L56"/>
  <sheetViews>
    <sheetView tabSelected="1" zoomScaleNormal="100" workbookViewId="0">
      <selection sqref="A1:I56"/>
    </sheetView>
  </sheetViews>
  <sheetFormatPr defaultRowHeight="12.75"/>
  <cols>
    <col min="1" max="16384" width="9.140625" style="277"/>
  </cols>
  <sheetData>
    <row r="1" spans="1:9">
      <c r="A1" s="274" t="s">
        <v>774</v>
      </c>
      <c r="B1" s="275"/>
      <c r="C1" s="275"/>
      <c r="D1" s="275"/>
      <c r="E1" s="275"/>
      <c r="F1" s="275"/>
      <c r="G1" s="275"/>
      <c r="H1" s="275"/>
      <c r="I1" s="276"/>
    </row>
    <row r="2" spans="1:9">
      <c r="A2" s="278"/>
      <c r="B2" s="279"/>
      <c r="C2" s="279"/>
      <c r="D2" s="279"/>
      <c r="E2" s="279"/>
      <c r="F2" s="279"/>
      <c r="G2" s="279"/>
      <c r="H2" s="279"/>
      <c r="I2" s="280"/>
    </row>
    <row r="3" spans="1:9">
      <c r="A3" s="278"/>
      <c r="B3" s="279"/>
      <c r="C3" s="279"/>
      <c r="D3" s="279"/>
      <c r="E3" s="279"/>
      <c r="F3" s="279"/>
      <c r="G3" s="279"/>
      <c r="H3" s="279"/>
      <c r="I3" s="280"/>
    </row>
    <row r="4" spans="1:9">
      <c r="A4" s="278"/>
      <c r="B4" s="279"/>
      <c r="C4" s="279"/>
      <c r="D4" s="279"/>
      <c r="E4" s="279"/>
      <c r="F4" s="279"/>
      <c r="G4" s="279"/>
      <c r="H4" s="279"/>
      <c r="I4" s="280"/>
    </row>
    <row r="5" spans="1:9">
      <c r="A5" s="278"/>
      <c r="B5" s="279"/>
      <c r="C5" s="279"/>
      <c r="D5" s="279"/>
      <c r="E5" s="279"/>
      <c r="F5" s="279"/>
      <c r="G5" s="279"/>
      <c r="H5" s="279"/>
      <c r="I5" s="280"/>
    </row>
    <row r="6" spans="1:9">
      <c r="A6" s="278"/>
      <c r="B6" s="279"/>
      <c r="C6" s="279"/>
      <c r="D6" s="279"/>
      <c r="E6" s="279"/>
      <c r="F6" s="279"/>
      <c r="G6" s="279"/>
      <c r="H6" s="279"/>
      <c r="I6" s="280"/>
    </row>
    <row r="7" spans="1:9">
      <c r="A7" s="278"/>
      <c r="B7" s="279"/>
      <c r="C7" s="279"/>
      <c r="D7" s="279"/>
      <c r="E7" s="279"/>
      <c r="F7" s="279"/>
      <c r="G7" s="279"/>
      <c r="H7" s="279"/>
      <c r="I7" s="280"/>
    </row>
    <row r="8" spans="1:9">
      <c r="A8" s="278"/>
      <c r="B8" s="279"/>
      <c r="C8" s="279"/>
      <c r="D8" s="279"/>
      <c r="E8" s="279"/>
      <c r="F8" s="279"/>
      <c r="G8" s="279"/>
      <c r="H8" s="279"/>
      <c r="I8" s="280"/>
    </row>
    <row r="9" spans="1:9">
      <c r="A9" s="278"/>
      <c r="B9" s="279"/>
      <c r="C9" s="279"/>
      <c r="D9" s="279"/>
      <c r="E9" s="279"/>
      <c r="F9" s="279"/>
      <c r="G9" s="279"/>
      <c r="H9" s="279"/>
      <c r="I9" s="280"/>
    </row>
    <row r="10" spans="1:9">
      <c r="A10" s="278"/>
      <c r="B10" s="279"/>
      <c r="C10" s="279"/>
      <c r="D10" s="279"/>
      <c r="E10" s="279"/>
      <c r="F10" s="279"/>
      <c r="G10" s="279"/>
      <c r="H10" s="279"/>
      <c r="I10" s="280"/>
    </row>
    <row r="11" spans="1:9">
      <c r="A11" s="278"/>
      <c r="B11" s="279"/>
      <c r="C11" s="279"/>
      <c r="D11" s="279"/>
      <c r="E11" s="279"/>
      <c r="F11" s="279"/>
      <c r="G11" s="279"/>
      <c r="H11" s="279"/>
      <c r="I11" s="280"/>
    </row>
    <row r="12" spans="1:9">
      <c r="A12" s="278"/>
      <c r="B12" s="279"/>
      <c r="C12" s="279"/>
      <c r="D12" s="279"/>
      <c r="E12" s="279"/>
      <c r="F12" s="279"/>
      <c r="G12" s="279"/>
      <c r="H12" s="279"/>
      <c r="I12" s="280"/>
    </row>
    <row r="13" spans="1:9">
      <c r="A13" s="278"/>
      <c r="B13" s="279"/>
      <c r="C13" s="279"/>
      <c r="D13" s="279"/>
      <c r="E13" s="279"/>
      <c r="F13" s="279"/>
      <c r="G13" s="279"/>
      <c r="H13" s="279"/>
      <c r="I13" s="280"/>
    </row>
    <row r="14" spans="1:9">
      <c r="A14" s="278"/>
      <c r="B14" s="279"/>
      <c r="C14" s="279"/>
      <c r="D14" s="279"/>
      <c r="E14" s="279"/>
      <c r="F14" s="279"/>
      <c r="G14" s="279"/>
      <c r="H14" s="279"/>
      <c r="I14" s="280"/>
    </row>
    <row r="15" spans="1:9">
      <c r="A15" s="278"/>
      <c r="B15" s="279"/>
      <c r="C15" s="279"/>
      <c r="D15" s="279"/>
      <c r="E15" s="279"/>
      <c r="F15" s="279"/>
      <c r="G15" s="279"/>
      <c r="H15" s="279"/>
      <c r="I15" s="280"/>
    </row>
    <row r="16" spans="1:9">
      <c r="A16" s="278"/>
      <c r="B16" s="279"/>
      <c r="C16" s="279"/>
      <c r="D16" s="279"/>
      <c r="E16" s="279"/>
      <c r="F16" s="279"/>
      <c r="G16" s="279"/>
      <c r="H16" s="279"/>
      <c r="I16" s="280"/>
    </row>
    <row r="17" spans="1:9">
      <c r="A17" s="278"/>
      <c r="B17" s="279"/>
      <c r="C17" s="279"/>
      <c r="D17" s="279"/>
      <c r="E17" s="279"/>
      <c r="F17" s="279"/>
      <c r="G17" s="279"/>
      <c r="H17" s="279"/>
      <c r="I17" s="280"/>
    </row>
    <row r="18" spans="1:9">
      <c r="A18" s="278"/>
      <c r="B18" s="279"/>
      <c r="C18" s="279"/>
      <c r="D18" s="279"/>
      <c r="E18" s="279"/>
      <c r="F18" s="279"/>
      <c r="G18" s="279"/>
      <c r="H18" s="279"/>
      <c r="I18" s="280"/>
    </row>
    <row r="19" spans="1:9">
      <c r="A19" s="278"/>
      <c r="B19" s="279"/>
      <c r="C19" s="279"/>
      <c r="D19" s="279"/>
      <c r="E19" s="279"/>
      <c r="F19" s="279"/>
      <c r="G19" s="279"/>
      <c r="H19" s="279"/>
      <c r="I19" s="280"/>
    </row>
    <row r="20" spans="1:9">
      <c r="A20" s="278"/>
      <c r="B20" s="279"/>
      <c r="C20" s="279"/>
      <c r="D20" s="279"/>
      <c r="E20" s="279"/>
      <c r="F20" s="279"/>
      <c r="G20" s="279"/>
      <c r="H20" s="279"/>
      <c r="I20" s="280"/>
    </row>
    <row r="21" spans="1:9">
      <c r="A21" s="278"/>
      <c r="B21" s="279"/>
      <c r="C21" s="279"/>
      <c r="D21" s="279"/>
      <c r="E21" s="279"/>
      <c r="F21" s="279"/>
      <c r="G21" s="279"/>
      <c r="H21" s="279"/>
      <c r="I21" s="280"/>
    </row>
    <row r="22" spans="1:9">
      <c r="A22" s="278"/>
      <c r="B22" s="279"/>
      <c r="C22" s="279"/>
      <c r="D22" s="279"/>
      <c r="E22" s="279"/>
      <c r="F22" s="279"/>
      <c r="G22" s="279"/>
      <c r="H22" s="279"/>
      <c r="I22" s="280"/>
    </row>
    <row r="23" spans="1:9">
      <c r="A23" s="278"/>
      <c r="B23" s="279"/>
      <c r="C23" s="279"/>
      <c r="D23" s="279"/>
      <c r="E23" s="279"/>
      <c r="F23" s="279"/>
      <c r="G23" s="279"/>
      <c r="H23" s="279"/>
      <c r="I23" s="280"/>
    </row>
    <row r="24" spans="1:9">
      <c r="A24" s="278"/>
      <c r="B24" s="279"/>
      <c r="C24" s="279"/>
      <c r="D24" s="279"/>
      <c r="E24" s="279"/>
      <c r="F24" s="279"/>
      <c r="G24" s="279"/>
      <c r="H24" s="279"/>
      <c r="I24" s="280"/>
    </row>
    <row r="25" spans="1:9">
      <c r="A25" s="278"/>
      <c r="B25" s="279"/>
      <c r="C25" s="279"/>
      <c r="D25" s="279"/>
      <c r="E25" s="279"/>
      <c r="F25" s="279"/>
      <c r="G25" s="279"/>
      <c r="H25" s="279"/>
      <c r="I25" s="280"/>
    </row>
    <row r="26" spans="1:9">
      <c r="A26" s="278"/>
      <c r="B26" s="279"/>
      <c r="C26" s="279"/>
      <c r="D26" s="279"/>
      <c r="E26" s="279"/>
      <c r="F26" s="279"/>
      <c r="G26" s="279"/>
      <c r="H26" s="279"/>
      <c r="I26" s="280"/>
    </row>
    <row r="27" spans="1:9">
      <c r="A27" s="278"/>
      <c r="B27" s="279"/>
      <c r="C27" s="279"/>
      <c r="D27" s="279"/>
      <c r="E27" s="279"/>
      <c r="F27" s="279"/>
      <c r="G27" s="279"/>
      <c r="H27" s="279"/>
      <c r="I27" s="280"/>
    </row>
    <row r="28" spans="1:9">
      <c r="A28" s="278"/>
      <c r="B28" s="279"/>
      <c r="C28" s="279"/>
      <c r="D28" s="279"/>
      <c r="E28" s="279"/>
      <c r="F28" s="279"/>
      <c r="G28" s="279"/>
      <c r="H28" s="279"/>
      <c r="I28" s="280"/>
    </row>
    <row r="29" spans="1:9">
      <c r="A29" s="278"/>
      <c r="B29" s="279"/>
      <c r="C29" s="279"/>
      <c r="D29" s="279"/>
      <c r="E29" s="279"/>
      <c r="F29" s="279"/>
      <c r="G29" s="279"/>
      <c r="H29" s="279"/>
      <c r="I29" s="280"/>
    </row>
    <row r="30" spans="1:9">
      <c r="A30" s="278"/>
      <c r="B30" s="279"/>
      <c r="C30" s="279"/>
      <c r="D30" s="279"/>
      <c r="E30" s="279"/>
      <c r="F30" s="279"/>
      <c r="G30" s="279"/>
      <c r="H30" s="279"/>
      <c r="I30" s="280"/>
    </row>
    <row r="31" spans="1:9">
      <c r="A31" s="278"/>
      <c r="B31" s="279"/>
      <c r="C31" s="279"/>
      <c r="D31" s="279"/>
      <c r="E31" s="279"/>
      <c r="F31" s="279"/>
      <c r="G31" s="279"/>
      <c r="H31" s="279"/>
      <c r="I31" s="280"/>
    </row>
    <row r="32" spans="1:9">
      <c r="A32" s="278"/>
      <c r="B32" s="279"/>
      <c r="C32" s="279"/>
      <c r="D32" s="279"/>
      <c r="E32" s="279"/>
      <c r="F32" s="279"/>
      <c r="G32" s="279"/>
      <c r="H32" s="279"/>
      <c r="I32" s="280"/>
    </row>
    <row r="33" spans="1:12">
      <c r="A33" s="278"/>
      <c r="B33" s="279"/>
      <c r="C33" s="279"/>
      <c r="D33" s="279"/>
      <c r="E33" s="279"/>
      <c r="F33" s="279"/>
      <c r="G33" s="279"/>
      <c r="H33" s="279"/>
      <c r="I33" s="280"/>
    </row>
    <row r="34" spans="1:12">
      <c r="A34" s="278"/>
      <c r="B34" s="279"/>
      <c r="C34" s="279"/>
      <c r="D34" s="279"/>
      <c r="E34" s="279"/>
      <c r="F34" s="279"/>
      <c r="G34" s="279"/>
      <c r="H34" s="279"/>
      <c r="I34" s="280"/>
    </row>
    <row r="35" spans="1:12">
      <c r="A35" s="278"/>
      <c r="B35" s="279"/>
      <c r="C35" s="279"/>
      <c r="D35" s="279"/>
      <c r="E35" s="279"/>
      <c r="F35" s="279"/>
      <c r="G35" s="279"/>
      <c r="H35" s="279"/>
      <c r="I35" s="280"/>
    </row>
    <row r="36" spans="1:12">
      <c r="A36" s="278"/>
      <c r="B36" s="279"/>
      <c r="C36" s="279"/>
      <c r="D36" s="279"/>
      <c r="E36" s="279"/>
      <c r="F36" s="279"/>
      <c r="G36" s="279"/>
      <c r="H36" s="279"/>
      <c r="I36" s="280"/>
    </row>
    <row r="37" spans="1:12">
      <c r="A37" s="278"/>
      <c r="B37" s="279"/>
      <c r="C37" s="279"/>
      <c r="D37" s="279"/>
      <c r="E37" s="279"/>
      <c r="F37" s="279"/>
      <c r="G37" s="279"/>
      <c r="H37" s="279"/>
      <c r="I37" s="280"/>
    </row>
    <row r="38" spans="1:12">
      <c r="A38" s="278"/>
      <c r="B38" s="279"/>
      <c r="C38" s="279"/>
      <c r="D38" s="279"/>
      <c r="E38" s="279"/>
      <c r="F38" s="279"/>
      <c r="G38" s="279"/>
      <c r="H38" s="279"/>
      <c r="I38" s="280"/>
    </row>
    <row r="39" spans="1:12">
      <c r="A39" s="278"/>
      <c r="B39" s="279"/>
      <c r="C39" s="279"/>
      <c r="D39" s="279"/>
      <c r="E39" s="279"/>
      <c r="F39" s="279"/>
      <c r="G39" s="279"/>
      <c r="H39" s="279"/>
      <c r="I39" s="280"/>
    </row>
    <row r="40" spans="1:12">
      <c r="A40" s="278"/>
      <c r="B40" s="279"/>
      <c r="C40" s="279"/>
      <c r="D40" s="279"/>
      <c r="E40" s="279"/>
      <c r="F40" s="279"/>
      <c r="G40" s="279"/>
      <c r="H40" s="279"/>
      <c r="I40" s="280"/>
      <c r="L40" s="281"/>
    </row>
    <row r="41" spans="1:12">
      <c r="A41" s="278"/>
      <c r="B41" s="279"/>
      <c r="C41" s="279"/>
      <c r="D41" s="279"/>
      <c r="E41" s="279"/>
      <c r="F41" s="279"/>
      <c r="G41" s="279"/>
      <c r="H41" s="279"/>
      <c r="I41" s="280"/>
    </row>
    <row r="42" spans="1:12">
      <c r="A42" s="278"/>
      <c r="B42" s="279"/>
      <c r="C42" s="279"/>
      <c r="D42" s="279"/>
      <c r="E42" s="279"/>
      <c r="F42" s="279"/>
      <c r="G42" s="279"/>
      <c r="H42" s="279"/>
      <c r="I42" s="280"/>
    </row>
    <row r="43" spans="1:12">
      <c r="A43" s="278"/>
      <c r="B43" s="279"/>
      <c r="C43" s="279"/>
      <c r="D43" s="279"/>
      <c r="E43" s="279"/>
      <c r="F43" s="279"/>
      <c r="G43" s="279"/>
      <c r="H43" s="279"/>
      <c r="I43" s="280"/>
    </row>
    <row r="44" spans="1:12">
      <c r="A44" s="278"/>
      <c r="B44" s="279"/>
      <c r="C44" s="279"/>
      <c r="D44" s="279"/>
      <c r="E44" s="279"/>
      <c r="F44" s="279"/>
      <c r="G44" s="279"/>
      <c r="H44" s="279"/>
      <c r="I44" s="280"/>
    </row>
    <row r="45" spans="1:12">
      <c r="A45" s="278"/>
      <c r="B45" s="279"/>
      <c r="C45" s="279"/>
      <c r="D45" s="279"/>
      <c r="E45" s="279"/>
      <c r="F45" s="279"/>
      <c r="G45" s="279"/>
      <c r="H45" s="279"/>
      <c r="I45" s="280"/>
    </row>
    <row r="46" spans="1:12">
      <c r="A46" s="278"/>
      <c r="B46" s="279"/>
      <c r="C46" s="279"/>
      <c r="D46" s="279"/>
      <c r="E46" s="279"/>
      <c r="F46" s="279"/>
      <c r="G46" s="279"/>
      <c r="H46" s="279"/>
      <c r="I46" s="280"/>
    </row>
    <row r="47" spans="1:12">
      <c r="A47" s="278"/>
      <c r="B47" s="279"/>
      <c r="C47" s="279"/>
      <c r="D47" s="279"/>
      <c r="E47" s="279"/>
      <c r="F47" s="279"/>
      <c r="G47" s="279"/>
      <c r="H47" s="279"/>
      <c r="I47" s="280"/>
    </row>
    <row r="48" spans="1:12">
      <c r="A48" s="278"/>
      <c r="B48" s="279"/>
      <c r="C48" s="279"/>
      <c r="D48" s="279"/>
      <c r="E48" s="279"/>
      <c r="F48" s="279"/>
      <c r="G48" s="279"/>
      <c r="H48" s="279"/>
      <c r="I48" s="280"/>
    </row>
    <row r="49" spans="1:9">
      <c r="A49" s="278"/>
      <c r="B49" s="279"/>
      <c r="C49" s="279"/>
      <c r="D49" s="279"/>
      <c r="E49" s="279"/>
      <c r="F49" s="279"/>
      <c r="G49" s="279"/>
      <c r="H49" s="279"/>
      <c r="I49" s="280"/>
    </row>
    <row r="50" spans="1:9">
      <c r="A50" s="278"/>
      <c r="B50" s="279"/>
      <c r="C50" s="279"/>
      <c r="D50" s="279"/>
      <c r="E50" s="279"/>
      <c r="F50" s="279"/>
      <c r="G50" s="279"/>
      <c r="H50" s="279"/>
      <c r="I50" s="280"/>
    </row>
    <row r="51" spans="1:9">
      <c r="A51" s="278"/>
      <c r="B51" s="279"/>
      <c r="C51" s="279"/>
      <c r="D51" s="279"/>
      <c r="E51" s="279"/>
      <c r="F51" s="279"/>
      <c r="G51" s="279"/>
      <c r="H51" s="279"/>
      <c r="I51" s="280"/>
    </row>
    <row r="52" spans="1:9">
      <c r="A52" s="278"/>
      <c r="B52" s="279"/>
      <c r="C52" s="279"/>
      <c r="D52" s="279"/>
      <c r="E52" s="279"/>
      <c r="F52" s="279"/>
      <c r="G52" s="279"/>
      <c r="H52" s="279"/>
      <c r="I52" s="280"/>
    </row>
    <row r="53" spans="1:9">
      <c r="A53" s="278"/>
      <c r="B53" s="279"/>
      <c r="C53" s="279"/>
      <c r="D53" s="279"/>
      <c r="E53" s="279"/>
      <c r="F53" s="279"/>
      <c r="G53" s="279"/>
      <c r="H53" s="279"/>
      <c r="I53" s="280"/>
    </row>
    <row r="54" spans="1:9">
      <c r="A54" s="278"/>
      <c r="B54" s="279"/>
      <c r="C54" s="279"/>
      <c r="D54" s="279"/>
      <c r="E54" s="279"/>
      <c r="F54" s="279"/>
      <c r="G54" s="279"/>
      <c r="H54" s="279"/>
      <c r="I54" s="280"/>
    </row>
    <row r="55" spans="1:9">
      <c r="A55" s="278"/>
      <c r="B55" s="279"/>
      <c r="C55" s="279"/>
      <c r="D55" s="279"/>
      <c r="E55" s="279"/>
      <c r="F55" s="279"/>
      <c r="G55" s="279"/>
      <c r="H55" s="279"/>
      <c r="I55" s="280"/>
    </row>
    <row r="56" spans="1:9" ht="13.5" thickBot="1">
      <c r="A56" s="282"/>
      <c r="B56" s="283"/>
      <c r="C56" s="283"/>
      <c r="D56" s="283"/>
      <c r="E56" s="283"/>
      <c r="F56" s="283"/>
      <c r="G56" s="283"/>
      <c r="H56" s="283"/>
      <c r="I56" s="284"/>
    </row>
  </sheetData>
  <mergeCells count="1">
    <mergeCell ref="A1:I56"/>
  </mergeCells>
  <printOptions horizontalCentered="1" vertic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J30"/>
  <sheetViews>
    <sheetView zoomScaleNormal="100" workbookViewId="0">
      <selection activeCell="B16" sqref="B16"/>
    </sheetView>
  </sheetViews>
  <sheetFormatPr defaultRowHeight="12.75"/>
  <cols>
    <col min="1" max="1" width="7.28515625" style="12" customWidth="1"/>
    <col min="2" max="2" width="64.85546875" style="12" customWidth="1"/>
    <col min="3" max="6" width="12.28515625" style="12" customWidth="1"/>
    <col min="7" max="7" width="33.42578125" style="12" customWidth="1"/>
    <col min="8" max="8" width="9.140625" style="12" customWidth="1"/>
    <col min="9" max="16384" width="9.140625" style="12"/>
  </cols>
  <sheetData>
    <row r="1" spans="1:10">
      <c r="A1" s="263" t="s">
        <v>184</v>
      </c>
      <c r="B1" s="264"/>
      <c r="C1" s="264"/>
      <c r="D1" s="264"/>
      <c r="E1" s="264"/>
      <c r="F1" s="265"/>
    </row>
    <row r="2" spans="1:10">
      <c r="A2" s="266" t="s">
        <v>1</v>
      </c>
      <c r="B2" s="268" t="s">
        <v>2</v>
      </c>
      <c r="C2" s="268" t="s">
        <v>185</v>
      </c>
      <c r="D2" s="268" t="s">
        <v>186</v>
      </c>
      <c r="E2" s="268"/>
      <c r="F2" s="270" t="s">
        <v>187</v>
      </c>
    </row>
    <row r="3" spans="1:10">
      <c r="A3" s="267"/>
      <c r="B3" s="269"/>
      <c r="C3" s="269"/>
      <c r="D3" s="65" t="s">
        <v>188</v>
      </c>
      <c r="E3" s="65" t="s">
        <v>189</v>
      </c>
      <c r="F3" s="271"/>
    </row>
    <row r="4" spans="1:10" ht="16.5" customHeight="1">
      <c r="A4" s="16" t="s">
        <v>190</v>
      </c>
      <c r="B4" s="76" t="s">
        <v>191</v>
      </c>
      <c r="C4" s="161">
        <v>419333.4</v>
      </c>
      <c r="D4" s="161">
        <v>829004.7</v>
      </c>
      <c r="E4" s="161">
        <v>801537.6</v>
      </c>
      <c r="F4" s="162">
        <v>521254.3</v>
      </c>
      <c r="G4" s="75"/>
      <c r="H4" s="75"/>
      <c r="I4" s="75"/>
    </row>
    <row r="5" spans="1:10" ht="16.5" customHeight="1">
      <c r="A5" s="19" t="s">
        <v>192</v>
      </c>
      <c r="B5" s="9" t="s">
        <v>193</v>
      </c>
      <c r="C5" s="121">
        <v>108218</v>
      </c>
      <c r="D5" s="121">
        <v>175010</v>
      </c>
      <c r="E5" s="121">
        <v>160796.70000000001</v>
      </c>
      <c r="F5" s="163">
        <v>165168</v>
      </c>
      <c r="G5" s="75"/>
      <c r="H5" s="75"/>
      <c r="I5" s="75"/>
    </row>
    <row r="6" spans="1:10" ht="16.5" customHeight="1">
      <c r="A6" s="19" t="s">
        <v>194</v>
      </c>
      <c r="B6" s="9" t="s">
        <v>195</v>
      </c>
      <c r="C6" s="121">
        <v>12242</v>
      </c>
      <c r="D6" s="121">
        <v>13497</v>
      </c>
      <c r="E6" s="121">
        <v>15966.4</v>
      </c>
      <c r="F6" s="163">
        <v>18559.900000000001</v>
      </c>
      <c r="G6" s="75"/>
    </row>
    <row r="7" spans="1:10" ht="15.75" customHeight="1">
      <c r="A7" s="242" t="s">
        <v>196</v>
      </c>
      <c r="B7" s="48" t="s">
        <v>197</v>
      </c>
      <c r="C7" s="164">
        <v>298873</v>
      </c>
      <c r="D7" s="164">
        <v>640497.69999999995</v>
      </c>
      <c r="E7" s="164">
        <v>624774.40000000002</v>
      </c>
      <c r="F7" s="31">
        <v>337526.8</v>
      </c>
      <c r="G7" s="75"/>
    </row>
    <row r="8" spans="1:10" ht="16.5" customHeight="1">
      <c r="A8" s="242"/>
      <c r="B8" s="48" t="s">
        <v>198</v>
      </c>
      <c r="C8" s="121">
        <v>71358.2</v>
      </c>
      <c r="D8" s="121">
        <v>188341</v>
      </c>
      <c r="E8" s="121">
        <v>188341</v>
      </c>
      <c r="F8" s="163">
        <v>21491</v>
      </c>
      <c r="G8" s="75"/>
    </row>
    <row r="9" spans="1:10" ht="16.5" customHeight="1">
      <c r="A9" s="242"/>
      <c r="B9" s="48" t="s">
        <v>199</v>
      </c>
      <c r="C9" s="121">
        <v>168745</v>
      </c>
      <c r="D9" s="121">
        <v>166654</v>
      </c>
      <c r="E9" s="121">
        <v>162439.9</v>
      </c>
      <c r="F9" s="163">
        <v>189134.6</v>
      </c>
      <c r="G9" s="75"/>
    </row>
    <row r="10" spans="1:10" ht="16.5" customHeight="1">
      <c r="A10" s="242"/>
      <c r="B10" s="48" t="s">
        <v>200</v>
      </c>
      <c r="C10" s="121">
        <v>51941.1</v>
      </c>
      <c r="D10" s="121">
        <v>267164.7</v>
      </c>
      <c r="E10" s="121">
        <v>257894.1</v>
      </c>
      <c r="F10" s="163">
        <v>118251.2</v>
      </c>
      <c r="G10" s="75"/>
    </row>
    <row r="11" spans="1:10" ht="16.5" customHeight="1">
      <c r="A11" s="242"/>
      <c r="B11" s="48" t="s">
        <v>201</v>
      </c>
      <c r="C11" s="121">
        <v>7859.2</v>
      </c>
      <c r="D11" s="121">
        <v>18338</v>
      </c>
      <c r="E11" s="121">
        <v>18185.2</v>
      </c>
      <c r="F11" s="163">
        <v>8650</v>
      </c>
      <c r="G11" s="75"/>
    </row>
    <row r="12" spans="1:10" s="125" customFormat="1" ht="16.5" hidden="1" customHeight="1">
      <c r="A12" s="144"/>
      <c r="B12" s="145" t="s">
        <v>773</v>
      </c>
      <c r="C12" s="121">
        <v>-1030.5</v>
      </c>
      <c r="D12" s="121"/>
      <c r="E12" s="121">
        <v>-2085.8000000000002</v>
      </c>
      <c r="F12" s="163"/>
      <c r="G12" s="75"/>
      <c r="H12" s="75"/>
      <c r="I12" s="75"/>
      <c r="J12" s="75"/>
    </row>
    <row r="13" spans="1:10" ht="16.5" customHeight="1">
      <c r="A13" s="19" t="s">
        <v>202</v>
      </c>
      <c r="B13" s="9" t="s">
        <v>203</v>
      </c>
      <c r="C13" s="121">
        <v>120460</v>
      </c>
      <c r="D13" s="121">
        <v>188507</v>
      </c>
      <c r="E13" s="121">
        <v>176763.1</v>
      </c>
      <c r="F13" s="163">
        <f>F5+F6</f>
        <v>183727.9</v>
      </c>
      <c r="G13" s="75"/>
    </row>
    <row r="14" spans="1:10" ht="16.5" customHeight="1">
      <c r="A14" s="19" t="s">
        <v>204</v>
      </c>
      <c r="B14" s="9" t="s">
        <v>205</v>
      </c>
      <c r="C14" s="121">
        <v>411291</v>
      </c>
      <c r="D14" s="121">
        <v>833245.4</v>
      </c>
      <c r="E14" s="121">
        <v>742569</v>
      </c>
      <c r="F14" s="163">
        <v>588243.69999999995</v>
      </c>
      <c r="G14" s="75"/>
    </row>
    <row r="15" spans="1:10" ht="16.5" customHeight="1">
      <c r="A15" s="19" t="s">
        <v>206</v>
      </c>
      <c r="B15" s="9" t="s">
        <v>207</v>
      </c>
      <c r="C15" s="121">
        <v>46436.5</v>
      </c>
      <c r="D15" s="121">
        <v>63076</v>
      </c>
      <c r="E15" s="121">
        <v>61015.7</v>
      </c>
      <c r="F15" s="163">
        <v>33653</v>
      </c>
      <c r="G15" s="75"/>
    </row>
    <row r="16" spans="1:10" ht="16.5" customHeight="1">
      <c r="A16" s="19" t="s">
        <v>208</v>
      </c>
      <c r="B16" s="9" t="s">
        <v>209</v>
      </c>
      <c r="C16" s="121">
        <v>31716.6</v>
      </c>
      <c r="D16" s="121">
        <v>41714.5</v>
      </c>
      <c r="E16" s="121">
        <v>39029.599999999999</v>
      </c>
      <c r="F16" s="163">
        <v>31928</v>
      </c>
      <c r="G16" s="75"/>
    </row>
    <row r="17" spans="1:7" ht="16.5" customHeight="1">
      <c r="A17" s="19" t="s">
        <v>210</v>
      </c>
      <c r="B17" s="9" t="s">
        <v>211</v>
      </c>
      <c r="C17" s="121">
        <v>5440</v>
      </c>
      <c r="D17" s="121">
        <v>7858</v>
      </c>
      <c r="E17" s="121">
        <v>7336.3</v>
      </c>
      <c r="F17" s="163">
        <v>6019</v>
      </c>
      <c r="G17" s="75"/>
    </row>
    <row r="18" spans="1:7" ht="16.5" customHeight="1">
      <c r="A18" s="19" t="s">
        <v>212</v>
      </c>
      <c r="B18" s="9" t="s">
        <v>213</v>
      </c>
      <c r="C18" s="121">
        <v>25827.7</v>
      </c>
      <c r="D18" s="121">
        <v>143344.20000000001</v>
      </c>
      <c r="E18" s="121">
        <v>139295</v>
      </c>
      <c r="F18" s="163">
        <v>44157.9</v>
      </c>
      <c r="G18" s="75"/>
    </row>
    <row r="19" spans="1:7" ht="16.5" customHeight="1">
      <c r="A19" s="19" t="s">
        <v>214</v>
      </c>
      <c r="B19" s="9" t="s">
        <v>215</v>
      </c>
      <c r="C19" s="121">
        <v>40823</v>
      </c>
      <c r="D19" s="121">
        <v>155485.70000000001</v>
      </c>
      <c r="E19" s="121">
        <v>149212.4</v>
      </c>
      <c r="F19" s="163">
        <v>47269.1</v>
      </c>
      <c r="G19" s="75"/>
    </row>
    <row r="20" spans="1:7" ht="16.5" customHeight="1">
      <c r="A20" s="19" t="s">
        <v>216</v>
      </c>
      <c r="B20" s="9" t="s">
        <v>217</v>
      </c>
      <c r="C20" s="121">
        <v>0</v>
      </c>
      <c r="D20" s="121">
        <v>0</v>
      </c>
      <c r="E20" s="121">
        <v>0</v>
      </c>
      <c r="F20" s="163">
        <v>3150</v>
      </c>
      <c r="G20" s="75"/>
    </row>
    <row r="21" spans="1:7" ht="16.5" customHeight="1">
      <c r="A21" s="242" t="s">
        <v>218</v>
      </c>
      <c r="B21" s="9" t="s">
        <v>219</v>
      </c>
      <c r="C21" s="164">
        <v>292005</v>
      </c>
      <c r="D21" s="164">
        <v>462691.6</v>
      </c>
      <c r="E21" s="164">
        <v>384919.8</v>
      </c>
      <c r="F21" s="31">
        <f>F22+F23+F24+F25</f>
        <v>453107.9</v>
      </c>
      <c r="G21" s="75"/>
    </row>
    <row r="22" spans="1:7" ht="16.5" customHeight="1">
      <c r="A22" s="242"/>
      <c r="B22" s="9" t="s">
        <v>220</v>
      </c>
      <c r="C22" s="121">
        <v>233543</v>
      </c>
      <c r="D22" s="121">
        <v>367870.9</v>
      </c>
      <c r="E22" s="121">
        <v>293108.5</v>
      </c>
      <c r="F22" s="163">
        <v>350664.2</v>
      </c>
      <c r="G22" s="75"/>
    </row>
    <row r="23" spans="1:7" ht="16.5" customHeight="1">
      <c r="A23" s="242"/>
      <c r="B23" s="9" t="s">
        <v>221</v>
      </c>
      <c r="C23" s="121">
        <v>15093</v>
      </c>
      <c r="D23" s="121">
        <v>29225</v>
      </c>
      <c r="E23" s="121">
        <v>28927.599999999999</v>
      </c>
      <c r="F23" s="163">
        <v>14944</v>
      </c>
      <c r="G23" s="75"/>
    </row>
    <row r="24" spans="1:7" ht="16.5" customHeight="1">
      <c r="A24" s="242"/>
      <c r="B24" s="9" t="s">
        <v>222</v>
      </c>
      <c r="C24" s="121">
        <v>24001.1</v>
      </c>
      <c r="D24" s="121">
        <v>46292</v>
      </c>
      <c r="E24" s="121">
        <v>44528.800000000003</v>
      </c>
      <c r="F24" s="163">
        <v>59617.3</v>
      </c>
      <c r="G24" s="75"/>
    </row>
    <row r="25" spans="1:7" ht="16.5" customHeight="1">
      <c r="A25" s="242"/>
      <c r="B25" s="9" t="s">
        <v>223</v>
      </c>
      <c r="C25" s="121">
        <v>19367.5</v>
      </c>
      <c r="D25" s="121">
        <v>19303.7</v>
      </c>
      <c r="E25" s="121">
        <v>18354.900000000001</v>
      </c>
      <c r="F25" s="163">
        <v>27882.400000000001</v>
      </c>
      <c r="G25" s="75"/>
    </row>
    <row r="26" spans="1:7" ht="16.5" customHeight="1">
      <c r="A26" s="19" t="s">
        <v>224</v>
      </c>
      <c r="B26" s="9" t="s">
        <v>225</v>
      </c>
      <c r="C26" s="121">
        <v>0</v>
      </c>
      <c r="D26" s="121">
        <v>0</v>
      </c>
      <c r="E26" s="121">
        <v>0</v>
      </c>
      <c r="F26" s="165">
        <v>0</v>
      </c>
      <c r="G26" s="75"/>
    </row>
    <row r="27" spans="1:7" s="111" customFormat="1" ht="16.5" customHeight="1">
      <c r="A27" s="42" t="s">
        <v>226</v>
      </c>
      <c r="B27" s="112" t="s">
        <v>227</v>
      </c>
      <c r="C27" s="121">
        <v>8042.1</v>
      </c>
      <c r="D27" s="159">
        <v>-4241.2</v>
      </c>
      <c r="E27" s="159">
        <f>E4-E14</f>
        <v>58968.599999999977</v>
      </c>
      <c r="F27" s="165">
        <f>F4-F14</f>
        <v>-66989.399999999965</v>
      </c>
      <c r="G27" s="75"/>
    </row>
    <row r="28" spans="1:7" ht="16.5" customHeight="1" thickBot="1">
      <c r="A28" s="58" t="s">
        <v>228</v>
      </c>
      <c r="B28" s="77" t="s">
        <v>229</v>
      </c>
      <c r="C28" s="166">
        <v>0</v>
      </c>
      <c r="D28" s="157">
        <v>0</v>
      </c>
      <c r="E28" s="157">
        <v>0</v>
      </c>
      <c r="F28" s="158">
        <v>0</v>
      </c>
      <c r="G28" s="75"/>
    </row>
    <row r="29" spans="1:7" ht="15.75">
      <c r="E29" s="159"/>
      <c r="G29" s="160"/>
    </row>
    <row r="30" spans="1:7" ht="15.75">
      <c r="G30" s="146"/>
    </row>
  </sheetData>
  <mergeCells count="8">
    <mergeCell ref="A7:A11"/>
    <mergeCell ref="A21:A25"/>
    <mergeCell ref="A1:F1"/>
    <mergeCell ref="A2:A3"/>
    <mergeCell ref="B2:B3"/>
    <mergeCell ref="C2:C3"/>
    <mergeCell ref="D2:E2"/>
    <mergeCell ref="F2:F3"/>
  </mergeCells>
  <phoneticPr fontId="2" type="noConversion"/>
  <pageMargins left="0.78740157480314965" right="0.59055118110236227" top="0.78740157480314965" bottom="0.78740157480314965" header="0.51181102362204722" footer="0.51181102362204722"/>
  <pageSetup paperSize="9" firstPageNumber="19" orientation="landscape" useFirstPageNumber="1" r:id="rId1"/>
  <headerFooter alignWithMargins="0">
    <oddHeader>&amp;C&amp;P</oddHeader>
    <oddFooter>&amp;R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D8"/>
  <sheetViews>
    <sheetView workbookViewId="0">
      <selection activeCell="B12" sqref="B11:B12"/>
    </sheetView>
  </sheetViews>
  <sheetFormatPr defaultRowHeight="12.75"/>
  <cols>
    <col min="1" max="1" width="7.5703125" style="12" customWidth="1"/>
    <col min="2" max="2" width="72.28515625" style="12" customWidth="1"/>
    <col min="3" max="3" width="16.42578125" style="12" customWidth="1"/>
    <col min="4" max="4" width="12.85546875" style="12" customWidth="1"/>
    <col min="5" max="5" width="15.140625" style="12" customWidth="1"/>
    <col min="6" max="6" width="9.140625" style="12" customWidth="1"/>
    <col min="7" max="16384" width="9.140625" style="12"/>
  </cols>
  <sheetData>
    <row r="1" spans="1:4">
      <c r="A1" s="260" t="s">
        <v>170</v>
      </c>
      <c r="B1" s="261"/>
      <c r="C1" s="261"/>
      <c r="D1" s="262"/>
    </row>
    <row r="2" spans="1:4" ht="26.25" customHeight="1">
      <c r="A2" s="66" t="s">
        <v>1</v>
      </c>
      <c r="B2" s="67" t="s">
        <v>2</v>
      </c>
      <c r="C2" s="67" t="s">
        <v>3</v>
      </c>
      <c r="D2" s="78" t="s">
        <v>131</v>
      </c>
    </row>
    <row r="3" spans="1:4" ht="15.75" customHeight="1">
      <c r="A3" s="16" t="s">
        <v>171</v>
      </c>
      <c r="B3" s="76" t="s">
        <v>172</v>
      </c>
      <c r="C3" s="54" t="s">
        <v>16</v>
      </c>
      <c r="D3" s="174">
        <v>23</v>
      </c>
    </row>
    <row r="4" spans="1:4" ht="15.75" customHeight="1">
      <c r="A4" s="19" t="s">
        <v>173</v>
      </c>
      <c r="B4" s="48" t="s">
        <v>174</v>
      </c>
      <c r="C4" s="55" t="s">
        <v>16</v>
      </c>
      <c r="D4" s="95">
        <v>7</v>
      </c>
    </row>
    <row r="5" spans="1:4" ht="15.75" customHeight="1">
      <c r="A5" s="19" t="s">
        <v>175</v>
      </c>
      <c r="B5" s="9" t="s">
        <v>176</v>
      </c>
      <c r="C5" s="55" t="s">
        <v>177</v>
      </c>
      <c r="D5" s="95">
        <v>427302.7</v>
      </c>
    </row>
    <row r="6" spans="1:4" ht="15.75" customHeight="1">
      <c r="A6" s="19" t="s">
        <v>178</v>
      </c>
      <c r="B6" s="48" t="s">
        <v>179</v>
      </c>
      <c r="C6" s="55" t="s">
        <v>177</v>
      </c>
      <c r="D6" s="95">
        <v>13510</v>
      </c>
    </row>
    <row r="7" spans="1:4" ht="15.75" customHeight="1">
      <c r="A7" s="19" t="s">
        <v>180</v>
      </c>
      <c r="B7" s="48" t="s">
        <v>181</v>
      </c>
      <c r="C7" s="55" t="s">
        <v>177</v>
      </c>
      <c r="D7" s="95">
        <v>2602</v>
      </c>
    </row>
    <row r="8" spans="1:4" ht="15.75" customHeight="1">
      <c r="A8" s="50" t="s">
        <v>182</v>
      </c>
      <c r="B8" s="79" t="s">
        <v>183</v>
      </c>
      <c r="C8" s="65" t="s">
        <v>146</v>
      </c>
      <c r="D8" s="180">
        <v>470146</v>
      </c>
    </row>
  </sheetData>
  <mergeCells count="1">
    <mergeCell ref="A1:D1"/>
  </mergeCells>
  <phoneticPr fontId="2" type="noConversion"/>
  <pageMargins left="0.78740157480314965" right="0.59055118110236227" top="0.78740157480314965" bottom="0.78740157480314965" header="0.51181102362204722" footer="0.51181102362204722"/>
  <pageSetup paperSize="9" firstPageNumber="20" orientation="landscape" useFirstPageNumber="1" r:id="rId1"/>
  <headerFooter alignWithMargins="0">
    <oddHeader>&amp;C&amp;P</oddHeader>
    <oddFooter>&amp;R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24"/>
  <sheetViews>
    <sheetView zoomScaleNormal="100" zoomScaleSheetLayoutView="100" workbookViewId="0">
      <selection activeCell="E9" sqref="E9"/>
    </sheetView>
  </sheetViews>
  <sheetFormatPr defaultRowHeight="12.75"/>
  <cols>
    <col min="1" max="1" width="7.5703125" style="12" customWidth="1"/>
    <col min="2" max="2" width="68.7109375" style="12" customWidth="1"/>
    <col min="3" max="3" width="14.28515625" style="12" customWidth="1"/>
    <col min="4" max="4" width="15.85546875" style="12" customWidth="1"/>
    <col min="5" max="5" width="15.28515625" style="12" customWidth="1"/>
    <col min="6" max="6" width="9.140625" style="12" customWidth="1"/>
    <col min="7" max="16384" width="9.140625" style="12"/>
  </cols>
  <sheetData>
    <row r="1" spans="1:6">
      <c r="A1" s="260" t="s">
        <v>130</v>
      </c>
      <c r="B1" s="261"/>
      <c r="C1" s="261"/>
      <c r="D1" s="262"/>
    </row>
    <row r="2" spans="1:6">
      <c r="A2" s="13" t="s">
        <v>1</v>
      </c>
      <c r="B2" s="14" t="s">
        <v>2</v>
      </c>
      <c r="C2" s="14" t="s">
        <v>3</v>
      </c>
      <c r="D2" s="78" t="s">
        <v>131</v>
      </c>
    </row>
    <row r="3" spans="1:6" ht="12" customHeight="1">
      <c r="A3" s="113" t="s">
        <v>132</v>
      </c>
      <c r="B3" s="124" t="s">
        <v>133</v>
      </c>
      <c r="C3" s="120" t="s">
        <v>16</v>
      </c>
      <c r="D3" s="174">
        <v>1</v>
      </c>
    </row>
    <row r="4" spans="1:6" ht="12" customHeight="1">
      <c r="A4" s="115" t="s">
        <v>134</v>
      </c>
      <c r="B4" s="119" t="s">
        <v>135</v>
      </c>
      <c r="C4" s="121" t="s">
        <v>16</v>
      </c>
      <c r="D4" s="95">
        <v>0</v>
      </c>
      <c r="F4" s="125"/>
    </row>
    <row r="5" spans="1:6" ht="12" customHeight="1">
      <c r="A5" s="115" t="s">
        <v>136</v>
      </c>
      <c r="B5" s="119" t="s">
        <v>137</v>
      </c>
      <c r="C5" s="121" t="s">
        <v>16</v>
      </c>
      <c r="D5" s="95">
        <v>0</v>
      </c>
      <c r="F5" s="125"/>
    </row>
    <row r="6" spans="1:6" ht="12" customHeight="1">
      <c r="A6" s="115" t="s">
        <v>138</v>
      </c>
      <c r="B6" s="119" t="s">
        <v>139</v>
      </c>
      <c r="C6" s="121" t="s">
        <v>21</v>
      </c>
      <c r="D6" s="95">
        <v>34</v>
      </c>
      <c r="F6" s="125"/>
    </row>
    <row r="7" spans="1:6" ht="12" customHeight="1">
      <c r="A7" s="115" t="s">
        <v>140</v>
      </c>
      <c r="B7" s="119" t="s">
        <v>141</v>
      </c>
      <c r="C7" s="121" t="s">
        <v>16</v>
      </c>
      <c r="D7" s="95">
        <v>80</v>
      </c>
      <c r="F7" s="125"/>
    </row>
    <row r="8" spans="1:6" ht="12" customHeight="1">
      <c r="A8" s="115" t="s">
        <v>142</v>
      </c>
      <c r="B8" s="119" t="s">
        <v>143</v>
      </c>
      <c r="C8" s="121" t="s">
        <v>21</v>
      </c>
      <c r="D8" s="95">
        <v>2</v>
      </c>
      <c r="F8" s="125"/>
    </row>
    <row r="9" spans="1:6" ht="12" customHeight="1">
      <c r="A9" s="115" t="s">
        <v>144</v>
      </c>
      <c r="B9" s="119" t="s">
        <v>145</v>
      </c>
      <c r="C9" s="121" t="s">
        <v>146</v>
      </c>
      <c r="D9" s="95">
        <v>0</v>
      </c>
      <c r="F9" s="125"/>
    </row>
    <row r="10" spans="1:6" ht="12" customHeight="1">
      <c r="A10" s="117" t="s">
        <v>147</v>
      </c>
      <c r="B10" s="119" t="s">
        <v>148</v>
      </c>
      <c r="C10" s="121" t="s">
        <v>16</v>
      </c>
      <c r="D10" s="95">
        <v>0</v>
      </c>
      <c r="F10" s="125"/>
    </row>
    <row r="11" spans="1:6" ht="12" customHeight="1">
      <c r="A11" s="118" t="s">
        <v>149</v>
      </c>
      <c r="B11" s="119" t="s">
        <v>150</v>
      </c>
      <c r="C11" s="121" t="s">
        <v>16</v>
      </c>
      <c r="D11" s="95">
        <v>0</v>
      </c>
      <c r="F11" s="125"/>
    </row>
    <row r="12" spans="1:6" ht="12" customHeight="1">
      <c r="A12" s="118" t="s">
        <v>151</v>
      </c>
      <c r="B12" s="119" t="s">
        <v>152</v>
      </c>
      <c r="C12" s="121" t="s">
        <v>16</v>
      </c>
      <c r="D12" s="95">
        <v>0</v>
      </c>
      <c r="F12" s="125"/>
    </row>
    <row r="13" spans="1:6" ht="12" customHeight="1">
      <c r="A13" s="114" t="s">
        <v>153</v>
      </c>
      <c r="B13" s="119" t="s">
        <v>154</v>
      </c>
      <c r="C13" s="121" t="s">
        <v>16</v>
      </c>
      <c r="D13" s="95">
        <v>0</v>
      </c>
      <c r="F13" s="125"/>
    </row>
    <row r="14" spans="1:6" s="111" customFormat="1" ht="12" customHeight="1">
      <c r="A14" s="117" t="s">
        <v>155</v>
      </c>
      <c r="B14" s="119" t="s">
        <v>156</v>
      </c>
      <c r="C14" s="121" t="s">
        <v>21</v>
      </c>
      <c r="D14" s="95">
        <v>0</v>
      </c>
      <c r="F14" s="125"/>
    </row>
    <row r="15" spans="1:6" s="111" customFormat="1" ht="12" customHeight="1">
      <c r="A15" s="115" t="s">
        <v>157</v>
      </c>
      <c r="B15" s="119" t="s">
        <v>158</v>
      </c>
      <c r="C15" s="121" t="s">
        <v>21</v>
      </c>
      <c r="D15" s="95">
        <v>0</v>
      </c>
      <c r="F15" s="125"/>
    </row>
    <row r="16" spans="1:6" ht="12" customHeight="1">
      <c r="A16" s="115" t="s">
        <v>159</v>
      </c>
      <c r="B16" s="119" t="s">
        <v>160</v>
      </c>
      <c r="C16" s="121" t="s">
        <v>146</v>
      </c>
      <c r="D16" s="95">
        <v>0</v>
      </c>
      <c r="F16" s="125"/>
    </row>
    <row r="17" spans="1:6" ht="12" customHeight="1">
      <c r="A17" s="115" t="s">
        <v>161</v>
      </c>
      <c r="B17" s="119" t="s">
        <v>162</v>
      </c>
      <c r="C17" s="121" t="s">
        <v>16</v>
      </c>
      <c r="D17" s="95">
        <v>0</v>
      </c>
      <c r="F17" s="125"/>
    </row>
    <row r="18" spans="1:6" ht="12" customHeight="1">
      <c r="A18" s="116" t="s">
        <v>163</v>
      </c>
      <c r="B18" s="123" t="s">
        <v>164</v>
      </c>
      <c r="C18" s="122" t="s">
        <v>21</v>
      </c>
      <c r="D18" s="180">
        <v>0</v>
      </c>
      <c r="F18" s="125"/>
    </row>
    <row r="19" spans="1:6" ht="12" customHeight="1"/>
    <row r="20" spans="1:6">
      <c r="A20" s="80"/>
    </row>
    <row r="21" spans="1:6">
      <c r="A21" s="81" t="s">
        <v>165</v>
      </c>
      <c r="B21" s="82"/>
      <c r="C21" s="82" t="s">
        <v>166</v>
      </c>
      <c r="D21" s="83" t="s">
        <v>167</v>
      </c>
      <c r="E21" s="84"/>
    </row>
    <row r="22" spans="1:6">
      <c r="A22" s="273" t="s">
        <v>168</v>
      </c>
      <c r="B22" s="273"/>
      <c r="C22" s="273"/>
      <c r="D22" s="273"/>
      <c r="E22" s="273"/>
    </row>
    <row r="23" spans="1:6" ht="34.5" customHeight="1">
      <c r="A23" s="272"/>
      <c r="B23" s="272"/>
      <c r="C23" s="272"/>
      <c r="D23" s="272"/>
      <c r="E23" s="272"/>
    </row>
    <row r="24" spans="1:6">
      <c r="A24" s="272" t="s">
        <v>169</v>
      </c>
      <c r="B24" s="272"/>
      <c r="C24" s="272"/>
      <c r="D24" s="272"/>
      <c r="E24" s="272"/>
    </row>
  </sheetData>
  <mergeCells count="4">
    <mergeCell ref="A24:E24"/>
    <mergeCell ref="A1:D1"/>
    <mergeCell ref="A22:E22"/>
    <mergeCell ref="A23:E23"/>
  </mergeCells>
  <phoneticPr fontId="2" type="noConversion"/>
  <pageMargins left="0.78740157480314965" right="0.59055118110236227" top="0.51181102362204722" bottom="0.51181102362204722" header="0.51181102362204722" footer="0.51181102362204722"/>
  <pageSetup paperSize="9" firstPageNumber="21" orientation="landscape" useFirstPageNumber="1" r:id="rId1"/>
  <headerFooter alignWithMargins="0">
    <oddHeader>&amp;C&amp;P</oddHeader>
    <oddFooter>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C24"/>
  <sheetViews>
    <sheetView view="pageBreakPreview" topLeftCell="A4" zoomScaleNormal="100" zoomScaleSheetLayoutView="100" workbookViewId="0">
      <selection activeCell="E18" sqref="E18"/>
    </sheetView>
  </sheetViews>
  <sheetFormatPr defaultRowHeight="12.75"/>
  <cols>
    <col min="1" max="1" width="6.7109375" style="3" customWidth="1"/>
    <col min="2" max="2" width="66.28515625" style="3" customWidth="1"/>
    <col min="3" max="3" width="44.5703125" style="3" customWidth="1"/>
    <col min="4" max="4" width="34.5703125" style="3" customWidth="1"/>
    <col min="5" max="5" width="9.140625" style="3" customWidth="1"/>
    <col min="6" max="16384" width="9.140625" style="3"/>
  </cols>
  <sheetData>
    <row r="1" spans="1:3">
      <c r="A1" s="199" t="s">
        <v>82</v>
      </c>
      <c r="B1" s="200"/>
      <c r="C1" s="201"/>
    </row>
    <row r="2" spans="1:3" ht="15.75" customHeight="1">
      <c r="A2" s="4" t="s">
        <v>83</v>
      </c>
      <c r="B2" s="5" t="s">
        <v>84</v>
      </c>
      <c r="C2" s="191" t="s">
        <v>85</v>
      </c>
    </row>
    <row r="3" spans="1:3" ht="15.75" customHeight="1">
      <c r="A3" s="6" t="s">
        <v>86</v>
      </c>
      <c r="B3" s="7" t="s">
        <v>87</v>
      </c>
      <c r="C3" s="192" t="s">
        <v>88</v>
      </c>
    </row>
    <row r="4" spans="1:3" ht="15.75" customHeight="1">
      <c r="A4" s="6" t="s">
        <v>89</v>
      </c>
      <c r="B4" s="7" t="s">
        <v>90</v>
      </c>
      <c r="C4" s="192" t="s">
        <v>91</v>
      </c>
    </row>
    <row r="5" spans="1:3" ht="15.75" customHeight="1">
      <c r="A5" s="202" t="s">
        <v>92</v>
      </c>
      <c r="B5" s="7" t="s">
        <v>93</v>
      </c>
      <c r="C5" s="192" t="s">
        <v>94</v>
      </c>
    </row>
    <row r="6" spans="1:3" ht="15.75" customHeight="1">
      <c r="A6" s="202"/>
      <c r="B6" s="7" t="s">
        <v>95</v>
      </c>
      <c r="C6" s="192" t="s">
        <v>96</v>
      </c>
    </row>
    <row r="7" spans="1:3" ht="15.75" customHeight="1">
      <c r="A7" s="202" t="s">
        <v>97</v>
      </c>
      <c r="B7" s="7" t="s">
        <v>98</v>
      </c>
      <c r="C7" s="192" t="s">
        <v>99</v>
      </c>
    </row>
    <row r="8" spans="1:3" ht="15.75" customHeight="1">
      <c r="A8" s="202"/>
      <c r="B8" s="7" t="s">
        <v>95</v>
      </c>
      <c r="C8" s="192" t="s">
        <v>96</v>
      </c>
    </row>
    <row r="9" spans="1:3" ht="15.75" customHeight="1">
      <c r="A9" s="6" t="s">
        <v>100</v>
      </c>
      <c r="B9" s="7" t="s">
        <v>101</v>
      </c>
      <c r="C9" s="192" t="s">
        <v>102</v>
      </c>
    </row>
    <row r="10" spans="1:3" ht="25.5" customHeight="1">
      <c r="A10" s="6" t="s">
        <v>103</v>
      </c>
      <c r="B10" s="8" t="s">
        <v>104</v>
      </c>
      <c r="C10" s="192" t="s">
        <v>105</v>
      </c>
    </row>
    <row r="11" spans="1:3" ht="25.5" customHeight="1">
      <c r="A11" s="6" t="s">
        <v>106</v>
      </c>
      <c r="B11" s="8" t="s">
        <v>107</v>
      </c>
      <c r="C11" s="192" t="s">
        <v>108</v>
      </c>
    </row>
    <row r="12" spans="1:3" ht="15.75" customHeight="1">
      <c r="A12" s="6" t="s">
        <v>109</v>
      </c>
      <c r="B12" s="9" t="s">
        <v>110</v>
      </c>
      <c r="C12" s="192" t="s">
        <v>111</v>
      </c>
    </row>
    <row r="13" spans="1:3" ht="15.75" customHeight="1">
      <c r="A13" s="6" t="s">
        <v>112</v>
      </c>
      <c r="B13" s="7" t="s">
        <v>113</v>
      </c>
      <c r="C13" s="192" t="s">
        <v>114</v>
      </c>
    </row>
    <row r="14" spans="1:3" ht="15.75" customHeight="1">
      <c r="A14" s="6" t="s">
        <v>115</v>
      </c>
      <c r="B14" s="7" t="s">
        <v>116</v>
      </c>
      <c r="C14" s="192" t="s">
        <v>111</v>
      </c>
    </row>
    <row r="15" spans="1:3" ht="15.75" customHeight="1">
      <c r="A15" s="6" t="s">
        <v>117</v>
      </c>
      <c r="B15" s="7" t="s">
        <v>118</v>
      </c>
      <c r="C15" s="192" t="s">
        <v>119</v>
      </c>
    </row>
    <row r="16" spans="1:3" ht="15.75" customHeight="1">
      <c r="A16" s="196" t="s">
        <v>120</v>
      </c>
      <c r="B16" s="7" t="s">
        <v>121</v>
      </c>
      <c r="C16" s="192" t="s">
        <v>122</v>
      </c>
    </row>
    <row r="17" spans="1:3" ht="15.75" customHeight="1">
      <c r="A17" s="197"/>
      <c r="B17" s="7" t="s">
        <v>123</v>
      </c>
      <c r="C17" s="10" t="s">
        <v>124</v>
      </c>
    </row>
    <row r="18" spans="1:3" ht="15.75" customHeight="1">
      <c r="A18" s="197"/>
      <c r="B18" s="7" t="s">
        <v>125</v>
      </c>
      <c r="C18" s="10" t="s">
        <v>126</v>
      </c>
    </row>
    <row r="19" spans="1:3" ht="15.75" customHeight="1">
      <c r="A19" s="197"/>
      <c r="B19" s="7" t="s">
        <v>127</v>
      </c>
      <c r="C19" s="10" t="s">
        <v>128</v>
      </c>
    </row>
    <row r="20" spans="1:3" ht="15.75" customHeight="1">
      <c r="A20" s="198"/>
      <c r="B20" s="11" t="s">
        <v>129</v>
      </c>
      <c r="C20" s="173">
        <v>0</v>
      </c>
    </row>
    <row r="21" spans="1:3" ht="13.5" customHeight="1"/>
    <row r="22" spans="1:3">
      <c r="C22" s="177"/>
    </row>
    <row r="23" spans="1:3">
      <c r="C23" s="177"/>
    </row>
    <row r="24" spans="1:3">
      <c r="C24" s="177"/>
    </row>
  </sheetData>
  <mergeCells count="4">
    <mergeCell ref="A16:A20"/>
    <mergeCell ref="A1:C1"/>
    <mergeCell ref="A5:A6"/>
    <mergeCell ref="A7:A8"/>
  </mergeCells>
  <phoneticPr fontId="2" type="noConversion"/>
  <pageMargins left="0.78740157480314965" right="0.59055118110236227" top="0.78740157480314965" bottom="0.78740157480314965" header="0.51181102362204722" footer="0.51181102362204722"/>
  <pageSetup paperSize="9" orientation="landscape" r:id="rId1"/>
  <headerFooter alignWithMargins="0">
    <oddHeader>&amp;Rраница &amp;P</oddHeader>
    <oddFooter>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D21"/>
  <sheetViews>
    <sheetView zoomScale="90" zoomScaleNormal="90" workbookViewId="0">
      <selection activeCell="F21" sqref="F21"/>
    </sheetView>
  </sheetViews>
  <sheetFormatPr defaultRowHeight="12.75"/>
  <cols>
    <col min="1" max="1" width="8" style="3" customWidth="1"/>
    <col min="2" max="2" width="68.7109375" style="3" customWidth="1"/>
    <col min="3" max="3" width="15" style="3" customWidth="1"/>
    <col min="4" max="4" width="20.5703125" style="3" customWidth="1"/>
    <col min="5" max="5" width="10.5703125" style="3" customWidth="1"/>
    <col min="6" max="6" width="9.140625" style="3" customWidth="1"/>
    <col min="7" max="16384" width="9.140625" style="3"/>
  </cols>
  <sheetData>
    <row r="1" spans="1:4">
      <c r="A1" s="203" t="s">
        <v>17</v>
      </c>
      <c r="B1" s="203"/>
      <c r="C1" s="203"/>
      <c r="D1" s="203"/>
    </row>
    <row r="2" spans="1:4" ht="24.75" customHeight="1">
      <c r="A2" s="13" t="s">
        <v>1</v>
      </c>
      <c r="B2" s="14" t="s">
        <v>18</v>
      </c>
      <c r="C2" s="14" t="s">
        <v>3</v>
      </c>
      <c r="D2" s="15" t="s">
        <v>4</v>
      </c>
    </row>
    <row r="3" spans="1:4" ht="13.5" customHeight="1">
      <c r="A3" s="16" t="s">
        <v>19</v>
      </c>
      <c r="B3" s="17" t="s">
        <v>20</v>
      </c>
      <c r="C3" s="18" t="s">
        <v>21</v>
      </c>
      <c r="D3" s="191">
        <v>10850</v>
      </c>
    </row>
    <row r="4" spans="1:4" ht="13.5" customHeight="1">
      <c r="A4" s="19" t="s">
        <v>22</v>
      </c>
      <c r="B4" s="20" t="s">
        <v>23</v>
      </c>
      <c r="C4" s="21" t="s">
        <v>21</v>
      </c>
      <c r="D4" s="192">
        <v>9951</v>
      </c>
    </row>
    <row r="5" spans="1:4" ht="13.5" customHeight="1">
      <c r="A5" s="19" t="s">
        <v>24</v>
      </c>
      <c r="B5" s="20" t="s">
        <v>25</v>
      </c>
      <c r="C5" s="21" t="s">
        <v>21</v>
      </c>
      <c r="D5" s="192">
        <v>899</v>
      </c>
    </row>
    <row r="6" spans="1:4">
      <c r="A6" s="19" t="s">
        <v>26</v>
      </c>
      <c r="B6" s="20" t="s">
        <v>27</v>
      </c>
      <c r="C6" s="21" t="s">
        <v>21</v>
      </c>
      <c r="D6" s="192">
        <v>2510</v>
      </c>
    </row>
    <row r="7" spans="1:4" ht="13.5" customHeight="1">
      <c r="A7" s="19" t="s">
        <v>28</v>
      </c>
      <c r="B7" s="20" t="s">
        <v>29</v>
      </c>
      <c r="C7" s="21" t="s">
        <v>21</v>
      </c>
      <c r="D7" s="192">
        <v>5768</v>
      </c>
    </row>
    <row r="8" spans="1:4">
      <c r="A8" s="19" t="s">
        <v>30</v>
      </c>
      <c r="B8" s="20" t="s">
        <v>31</v>
      </c>
      <c r="C8" s="21" t="s">
        <v>21</v>
      </c>
      <c r="D8" s="192">
        <v>2616</v>
      </c>
    </row>
    <row r="9" spans="1:4" ht="13.5" customHeight="1">
      <c r="A9" s="19" t="s">
        <v>32</v>
      </c>
      <c r="B9" s="20" t="s">
        <v>33</v>
      </c>
      <c r="C9" s="21" t="s">
        <v>21</v>
      </c>
      <c r="D9" s="192">
        <v>4996</v>
      </c>
    </row>
    <row r="10" spans="1:4" ht="13.5" customHeight="1">
      <c r="A10" s="19" t="s">
        <v>34</v>
      </c>
      <c r="B10" s="20" t="s">
        <v>35</v>
      </c>
      <c r="C10" s="21" t="s">
        <v>21</v>
      </c>
      <c r="D10" s="192">
        <v>5898</v>
      </c>
    </row>
    <row r="11" spans="1:4" ht="13.5" customHeight="1">
      <c r="A11" s="19" t="s">
        <v>36</v>
      </c>
      <c r="B11" s="7" t="s">
        <v>37</v>
      </c>
      <c r="C11" s="21" t="s">
        <v>21</v>
      </c>
      <c r="D11" s="192">
        <v>3127</v>
      </c>
    </row>
    <row r="12" spans="1:4" ht="13.5" customHeight="1">
      <c r="A12" s="134" t="s">
        <v>38</v>
      </c>
      <c r="B12" s="20" t="s">
        <v>39</v>
      </c>
      <c r="C12" s="22" t="s">
        <v>16</v>
      </c>
      <c r="D12" s="192">
        <v>3069</v>
      </c>
    </row>
    <row r="13" spans="1:4" ht="13.5" customHeight="1">
      <c r="A13" s="134" t="s">
        <v>40</v>
      </c>
      <c r="B13" s="20" t="s">
        <v>41</v>
      </c>
      <c r="C13" s="21" t="s">
        <v>21</v>
      </c>
      <c r="D13" s="192">
        <v>2.9</v>
      </c>
    </row>
    <row r="14" spans="1:4" ht="13.5" customHeight="1">
      <c r="A14" s="134" t="s">
        <v>42</v>
      </c>
      <c r="B14" s="7" t="s">
        <v>43</v>
      </c>
      <c r="C14" s="21" t="s">
        <v>21</v>
      </c>
      <c r="D14" s="192">
        <v>70</v>
      </c>
    </row>
    <row r="15" spans="1:4" ht="13.5" customHeight="1">
      <c r="A15" s="134" t="s">
        <v>44</v>
      </c>
      <c r="B15" s="7" t="s">
        <v>45</v>
      </c>
      <c r="C15" s="21" t="s">
        <v>21</v>
      </c>
      <c r="D15" s="192">
        <v>147</v>
      </c>
    </row>
    <row r="16" spans="1:4" ht="13.5" customHeight="1">
      <c r="A16" s="134" t="s">
        <v>46</v>
      </c>
      <c r="B16" s="8" t="s">
        <v>47</v>
      </c>
      <c r="C16" s="21" t="s">
        <v>21</v>
      </c>
      <c r="D16" s="192">
        <v>-77</v>
      </c>
    </row>
    <row r="17" spans="1:4" ht="13.5" customHeight="1">
      <c r="A17" s="134" t="s">
        <v>48</v>
      </c>
      <c r="B17" s="7" t="s">
        <v>49</v>
      </c>
      <c r="C17" s="21" t="s">
        <v>21</v>
      </c>
      <c r="D17" s="192">
        <v>441</v>
      </c>
    </row>
    <row r="18" spans="1:4" ht="13.5" customHeight="1">
      <c r="A18" s="134" t="s">
        <v>50</v>
      </c>
      <c r="B18" s="23" t="s">
        <v>51</v>
      </c>
      <c r="C18" s="24" t="s">
        <v>21</v>
      </c>
      <c r="D18" s="193">
        <v>461</v>
      </c>
    </row>
    <row r="19" spans="1:4" ht="13.5" customHeight="1">
      <c r="A19" s="134" t="s">
        <v>52</v>
      </c>
      <c r="B19" s="7" t="s">
        <v>53</v>
      </c>
      <c r="C19" s="21" t="s">
        <v>21</v>
      </c>
      <c r="D19" s="192">
        <v>20</v>
      </c>
    </row>
    <row r="20" spans="1:4" ht="13.5" customHeight="1">
      <c r="A20" s="134" t="s">
        <v>54</v>
      </c>
      <c r="B20" s="25" t="s">
        <v>55</v>
      </c>
      <c r="C20" s="26" t="s">
        <v>16</v>
      </c>
      <c r="D20" s="194">
        <v>73</v>
      </c>
    </row>
    <row r="21" spans="1:4" ht="13.5" customHeight="1">
      <c r="A21" s="27" t="s">
        <v>56</v>
      </c>
      <c r="B21" s="11" t="s">
        <v>57</v>
      </c>
      <c r="C21" s="28" t="s">
        <v>16</v>
      </c>
      <c r="D21" s="195">
        <v>69</v>
      </c>
    </row>
  </sheetData>
  <mergeCells count="1">
    <mergeCell ref="A1:D1"/>
  </mergeCells>
  <phoneticPr fontId="2" type="noConversion"/>
  <pageMargins left="0.78740157480314965" right="0.59055118110236227" top="0.78740157480314965" bottom="0.78740157480314965" header="0.51181102362204722" footer="0.51181102362204722"/>
  <pageSetup paperSize="9" orientation="landscape" r:id="rId1"/>
  <headerFooter alignWithMargins="0">
    <oddHeader xml:space="preserve">&amp;C2
</oddHeader>
    <oddFooter>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H43"/>
  <sheetViews>
    <sheetView zoomScale="90" zoomScaleNormal="90" workbookViewId="0">
      <selection activeCell="G18" sqref="G18"/>
    </sheetView>
  </sheetViews>
  <sheetFormatPr defaultRowHeight="12.75"/>
  <cols>
    <col min="1" max="1" width="8" style="12" customWidth="1"/>
    <col min="2" max="2" width="4.140625" style="12" customWidth="1"/>
    <col min="3" max="3" width="20" style="12" customWidth="1"/>
    <col min="4" max="4" width="26.140625" style="12" customWidth="1"/>
    <col min="5" max="5" width="11.42578125" style="12" customWidth="1"/>
    <col min="6" max="6" width="19" style="12" customWidth="1"/>
    <col min="7" max="7" width="27.28515625" style="12" customWidth="1"/>
    <col min="8" max="8" width="23" style="12" customWidth="1"/>
    <col min="9" max="15" width="9.140625" style="12" customWidth="1"/>
    <col min="16" max="16384" width="9.140625" style="12"/>
  </cols>
  <sheetData>
    <row r="1" spans="1:8">
      <c r="A1" s="199" t="s">
        <v>58</v>
      </c>
      <c r="B1" s="200"/>
      <c r="C1" s="200"/>
      <c r="D1" s="200"/>
      <c r="E1" s="200"/>
      <c r="F1" s="201"/>
    </row>
    <row r="2" spans="1:8">
      <c r="A2" s="228" t="s">
        <v>59</v>
      </c>
      <c r="B2" s="229"/>
      <c r="C2" s="229"/>
      <c r="D2" s="229"/>
      <c r="E2" s="229"/>
      <c r="F2" s="230"/>
    </row>
    <row r="3" spans="1:8">
      <c r="A3" s="29" t="s">
        <v>1</v>
      </c>
      <c r="B3" s="214" t="s">
        <v>60</v>
      </c>
      <c r="C3" s="215"/>
      <c r="D3" s="216"/>
      <c r="E3" s="231" t="s">
        <v>61</v>
      </c>
      <c r="F3" s="232"/>
    </row>
    <row r="4" spans="1:8">
      <c r="A4" s="85">
        <v>1</v>
      </c>
      <c r="B4" s="204" t="s">
        <v>62</v>
      </c>
      <c r="C4" s="205"/>
      <c r="D4" s="206"/>
      <c r="E4" s="207">
        <v>17</v>
      </c>
      <c r="F4" s="208"/>
      <c r="G4" s="75"/>
      <c r="H4" s="75"/>
    </row>
    <row r="5" spans="1:8" ht="15" customHeight="1">
      <c r="A5" s="85">
        <v>2</v>
      </c>
      <c r="B5" s="204" t="s">
        <v>63</v>
      </c>
      <c r="C5" s="205"/>
      <c r="D5" s="206"/>
      <c r="E5" s="207">
        <v>1</v>
      </c>
      <c r="F5" s="208"/>
      <c r="G5" s="75"/>
      <c r="H5" s="75"/>
    </row>
    <row r="6" spans="1:8" ht="15" customHeight="1">
      <c r="A6" s="85">
        <v>3</v>
      </c>
      <c r="B6" s="204" t="s">
        <v>64</v>
      </c>
      <c r="C6" s="205"/>
      <c r="D6" s="206"/>
      <c r="E6" s="207">
        <v>2</v>
      </c>
      <c r="F6" s="208"/>
      <c r="G6" s="75"/>
      <c r="H6" s="75"/>
    </row>
    <row r="7" spans="1:8" ht="15" customHeight="1">
      <c r="A7" s="85">
        <v>4</v>
      </c>
      <c r="B7" s="204" t="s">
        <v>65</v>
      </c>
      <c r="C7" s="205"/>
      <c r="D7" s="206"/>
      <c r="E7" s="207">
        <v>3</v>
      </c>
      <c r="F7" s="208"/>
      <c r="G7" s="75"/>
      <c r="H7" s="75"/>
    </row>
    <row r="8" spans="1:8" ht="15" customHeight="1">
      <c r="A8" s="85">
        <v>5</v>
      </c>
      <c r="B8" s="204" t="s">
        <v>66</v>
      </c>
      <c r="C8" s="205"/>
      <c r="D8" s="206"/>
      <c r="E8" s="207">
        <v>4</v>
      </c>
      <c r="F8" s="208"/>
      <c r="G8" s="75"/>
      <c r="H8" s="75"/>
    </row>
    <row r="9" spans="1:8" ht="15" customHeight="1">
      <c r="A9" s="85">
        <v>6</v>
      </c>
      <c r="B9" s="204" t="s">
        <v>67</v>
      </c>
      <c r="C9" s="205"/>
      <c r="D9" s="206"/>
      <c r="E9" s="207">
        <v>4</v>
      </c>
      <c r="F9" s="208"/>
      <c r="G9" s="75"/>
      <c r="H9" s="75"/>
    </row>
    <row r="10" spans="1:8" ht="15" customHeight="1">
      <c r="A10" s="85">
        <v>7</v>
      </c>
      <c r="B10" s="204" t="s">
        <v>68</v>
      </c>
      <c r="C10" s="205"/>
      <c r="D10" s="206"/>
      <c r="E10" s="207">
        <v>2</v>
      </c>
      <c r="F10" s="208"/>
      <c r="G10" s="75"/>
      <c r="H10" s="75"/>
    </row>
    <row r="11" spans="1:8">
      <c r="A11" s="75"/>
      <c r="B11" s="75"/>
      <c r="C11" s="75"/>
      <c r="D11" s="75"/>
      <c r="E11" s="75"/>
      <c r="F11" s="75"/>
      <c r="G11" s="75"/>
      <c r="H11" s="75"/>
    </row>
    <row r="12" spans="1:8">
      <c r="A12" s="75"/>
      <c r="B12" s="75"/>
      <c r="C12" s="75"/>
      <c r="D12" s="75"/>
      <c r="E12" s="75"/>
      <c r="F12" s="75"/>
      <c r="G12" s="75"/>
      <c r="H12" s="75"/>
    </row>
    <row r="13" spans="1:8">
      <c r="A13" s="235" t="s">
        <v>69</v>
      </c>
      <c r="B13" s="236"/>
      <c r="C13" s="236"/>
      <c r="D13" s="236"/>
      <c r="E13" s="236"/>
      <c r="F13" s="236"/>
      <c r="G13" s="237"/>
      <c r="H13" s="75"/>
    </row>
    <row r="14" spans="1:8">
      <c r="A14" s="212" t="s">
        <v>1</v>
      </c>
      <c r="B14" s="214" t="s">
        <v>70</v>
      </c>
      <c r="C14" s="215"/>
      <c r="D14" s="216"/>
      <c r="E14" s="207" t="s">
        <v>71</v>
      </c>
      <c r="F14" s="207"/>
      <c r="G14" s="208" t="s">
        <v>72</v>
      </c>
      <c r="H14" s="75"/>
    </row>
    <row r="15" spans="1:8" ht="33.75" customHeight="1">
      <c r="A15" s="213"/>
      <c r="B15" s="217"/>
      <c r="C15" s="218"/>
      <c r="D15" s="219"/>
      <c r="E15" s="210"/>
      <c r="F15" s="210"/>
      <c r="G15" s="238"/>
      <c r="H15" s="75"/>
    </row>
    <row r="16" spans="1:8" ht="28.5" customHeight="1">
      <c r="A16" s="30">
        <v>1</v>
      </c>
      <c r="B16" s="209" t="s">
        <v>73</v>
      </c>
      <c r="C16" s="209"/>
      <c r="D16" s="209"/>
      <c r="E16" s="211">
        <v>1</v>
      </c>
      <c r="F16" s="211"/>
      <c r="G16" s="31">
        <v>0</v>
      </c>
      <c r="H16" s="75"/>
    </row>
    <row r="17" spans="1:8" ht="16.5" customHeight="1">
      <c r="A17" s="239">
        <v>2</v>
      </c>
      <c r="B17" s="209" t="s">
        <v>74</v>
      </c>
      <c r="C17" s="209"/>
      <c r="D17" s="209"/>
      <c r="E17" s="211">
        <v>33</v>
      </c>
      <c r="F17" s="211"/>
      <c r="G17" s="31">
        <v>25</v>
      </c>
      <c r="H17" s="75"/>
    </row>
    <row r="18" spans="1:8" ht="16.5" customHeight="1">
      <c r="A18" s="220"/>
      <c r="B18" s="209" t="s">
        <v>75</v>
      </c>
      <c r="C18" s="209"/>
      <c r="D18" s="209"/>
      <c r="E18" s="211">
        <v>33</v>
      </c>
      <c r="F18" s="211"/>
      <c r="G18" s="10">
        <v>25</v>
      </c>
      <c r="H18" s="75"/>
    </row>
    <row r="19" spans="1:8" ht="17.25" customHeight="1">
      <c r="A19" s="32">
        <v>3</v>
      </c>
      <c r="B19" s="233" t="s">
        <v>76</v>
      </c>
      <c r="C19" s="233"/>
      <c r="D19" s="233"/>
      <c r="E19" s="234">
        <v>0</v>
      </c>
      <c r="F19" s="234"/>
      <c r="G19" s="190">
        <v>0</v>
      </c>
      <c r="H19" s="75"/>
    </row>
    <row r="20" spans="1:8" s="125" customFormat="1">
      <c r="A20" s="75"/>
      <c r="B20" s="75"/>
      <c r="C20" s="75"/>
      <c r="D20" s="75"/>
      <c r="E20" s="75"/>
      <c r="F20" s="75"/>
      <c r="G20" s="75"/>
      <c r="H20" s="75"/>
    </row>
    <row r="21" spans="1:8">
      <c r="A21" s="75"/>
      <c r="B21" s="75"/>
      <c r="C21" s="75"/>
      <c r="D21" s="75"/>
      <c r="E21" s="75"/>
      <c r="F21" s="75"/>
      <c r="G21" s="75"/>
      <c r="H21" s="75"/>
    </row>
    <row r="22" spans="1:8" s="125" customFormat="1" ht="23.25" customHeight="1">
      <c r="A22" s="228" t="s">
        <v>77</v>
      </c>
      <c r="B22" s="229"/>
      <c r="C22" s="229"/>
      <c r="D22" s="229"/>
      <c r="E22" s="229"/>
      <c r="F22" s="229"/>
      <c r="G22" s="230"/>
      <c r="H22" s="75"/>
    </row>
    <row r="23" spans="1:8" s="125" customFormat="1" ht="16.5" customHeight="1">
      <c r="A23" s="220" t="s">
        <v>78</v>
      </c>
      <c r="B23" s="222" t="s">
        <v>79</v>
      </c>
      <c r="C23" s="223"/>
      <c r="D23" s="223"/>
      <c r="E23" s="223"/>
      <c r="F23" s="224"/>
      <c r="G23" s="57" t="s">
        <v>80</v>
      </c>
      <c r="H23" s="75"/>
    </row>
    <row r="24" spans="1:8" s="125" customFormat="1" ht="16.5" customHeight="1">
      <c r="A24" s="221"/>
      <c r="B24" s="225" t="s">
        <v>81</v>
      </c>
      <c r="C24" s="226"/>
      <c r="D24" s="226"/>
      <c r="E24" s="226"/>
      <c r="F24" s="227"/>
      <c r="G24" s="173">
        <v>95</v>
      </c>
      <c r="H24" s="75"/>
    </row>
    <row r="25" spans="1:8">
      <c r="A25" s="33"/>
      <c r="B25" s="33"/>
      <c r="C25" s="33"/>
      <c r="D25" s="33"/>
      <c r="E25" s="33"/>
      <c r="F25" s="33"/>
    </row>
    <row r="26" spans="1:8">
      <c r="A26" s="33"/>
      <c r="B26" s="33"/>
      <c r="C26" s="33"/>
      <c r="D26" s="33"/>
      <c r="E26" s="33"/>
      <c r="F26" s="33"/>
    </row>
    <row r="27" spans="1:8">
      <c r="A27" s="33"/>
      <c r="B27" s="33"/>
      <c r="C27" s="33"/>
      <c r="D27" s="33"/>
      <c r="E27" s="33"/>
      <c r="F27" s="33"/>
    </row>
    <row r="28" spans="1:8">
      <c r="A28" s="33"/>
      <c r="B28" s="33"/>
      <c r="C28" s="33"/>
      <c r="D28" s="33"/>
      <c r="E28" s="33"/>
      <c r="F28" s="33"/>
    </row>
    <row r="29" spans="1:8">
      <c r="A29" s="33"/>
      <c r="B29" s="33"/>
      <c r="C29" s="33"/>
      <c r="D29" s="33"/>
      <c r="E29" s="33"/>
      <c r="F29" s="33"/>
    </row>
    <row r="30" spans="1:8">
      <c r="A30" s="33"/>
      <c r="B30" s="33"/>
      <c r="C30" s="33"/>
      <c r="D30" s="33"/>
      <c r="E30" s="33"/>
      <c r="F30" s="33"/>
    </row>
    <row r="31" spans="1:8">
      <c r="A31" s="33"/>
      <c r="B31" s="33"/>
      <c r="C31" s="33"/>
      <c r="D31" s="33"/>
      <c r="E31" s="33"/>
      <c r="F31" s="33"/>
    </row>
    <row r="32" spans="1:8">
      <c r="A32" s="33"/>
      <c r="B32" s="33"/>
      <c r="C32" s="33"/>
      <c r="D32" s="33"/>
      <c r="E32" s="33"/>
      <c r="F32" s="33"/>
    </row>
    <row r="33" spans="1:6">
      <c r="A33" s="33"/>
      <c r="B33" s="33"/>
      <c r="C33" s="33"/>
      <c r="D33" s="33"/>
      <c r="E33" s="33"/>
      <c r="F33" s="33"/>
    </row>
    <row r="34" spans="1:6">
      <c r="A34" s="33"/>
      <c r="B34" s="33"/>
      <c r="C34" s="33"/>
      <c r="D34" s="33"/>
      <c r="E34" s="33"/>
      <c r="F34" s="33"/>
    </row>
    <row r="35" spans="1:6">
      <c r="A35" s="33"/>
      <c r="B35" s="33"/>
      <c r="C35" s="33"/>
      <c r="D35" s="33"/>
      <c r="E35" s="33"/>
      <c r="F35" s="33"/>
    </row>
    <row r="36" spans="1:6">
      <c r="A36" s="33"/>
      <c r="B36" s="33"/>
      <c r="C36" s="33"/>
      <c r="D36" s="33"/>
      <c r="E36" s="33"/>
      <c r="F36" s="33"/>
    </row>
    <row r="37" spans="1:6">
      <c r="A37" s="33"/>
      <c r="B37" s="33"/>
      <c r="C37" s="33"/>
      <c r="D37" s="33"/>
      <c r="E37" s="33"/>
      <c r="F37" s="33"/>
    </row>
    <row r="38" spans="1:6">
      <c r="A38" s="33"/>
      <c r="B38" s="33"/>
      <c r="C38" s="33"/>
      <c r="D38" s="33"/>
      <c r="E38" s="33"/>
      <c r="F38" s="33"/>
    </row>
    <row r="39" spans="1:6">
      <c r="A39" s="33"/>
      <c r="B39" s="33"/>
      <c r="C39" s="33"/>
      <c r="D39" s="33"/>
      <c r="E39" s="33"/>
      <c r="F39" s="33"/>
    </row>
    <row r="40" spans="1:6">
      <c r="A40" s="33"/>
      <c r="B40" s="33"/>
      <c r="C40" s="33"/>
      <c r="D40" s="33"/>
      <c r="E40" s="33"/>
      <c r="F40" s="33"/>
    </row>
    <row r="41" spans="1:6">
      <c r="A41" s="33"/>
      <c r="B41" s="33"/>
      <c r="C41" s="33"/>
      <c r="D41" s="33"/>
      <c r="E41" s="33"/>
      <c r="F41" s="33"/>
    </row>
    <row r="42" spans="1:6">
      <c r="A42" s="33"/>
      <c r="B42" s="33"/>
      <c r="C42" s="33"/>
      <c r="D42" s="33"/>
      <c r="E42" s="33"/>
      <c r="F42" s="33"/>
    </row>
    <row r="43" spans="1:6">
      <c r="A43" s="33"/>
      <c r="B43" s="33"/>
      <c r="C43" s="33"/>
      <c r="D43" s="33"/>
      <c r="E43" s="33"/>
      <c r="F43" s="33"/>
    </row>
  </sheetData>
  <mergeCells count="36">
    <mergeCell ref="A23:A24"/>
    <mergeCell ref="B23:F23"/>
    <mergeCell ref="B24:F24"/>
    <mergeCell ref="A22:G22"/>
    <mergeCell ref="A1:F1"/>
    <mergeCell ref="A2:F2"/>
    <mergeCell ref="E3:F3"/>
    <mergeCell ref="B3:D3"/>
    <mergeCell ref="B19:D19"/>
    <mergeCell ref="B18:D18"/>
    <mergeCell ref="E19:F19"/>
    <mergeCell ref="A13:G13"/>
    <mergeCell ref="G14:G15"/>
    <mergeCell ref="A17:A18"/>
    <mergeCell ref="E17:F17"/>
    <mergeCell ref="E18:F18"/>
    <mergeCell ref="B17:D17"/>
    <mergeCell ref="E14:F15"/>
    <mergeCell ref="E16:F16"/>
    <mergeCell ref="A14:A15"/>
    <mergeCell ref="B14:D15"/>
    <mergeCell ref="B16:D16"/>
    <mergeCell ref="B10:D10"/>
    <mergeCell ref="E10:F10"/>
    <mergeCell ref="B5:D5"/>
    <mergeCell ref="E5:F5"/>
    <mergeCell ref="B6:D6"/>
    <mergeCell ref="E6:F6"/>
    <mergeCell ref="B7:D7"/>
    <mergeCell ref="E7:F7"/>
    <mergeCell ref="B4:D4"/>
    <mergeCell ref="E4:F4"/>
    <mergeCell ref="B8:D8"/>
    <mergeCell ref="E8:F8"/>
    <mergeCell ref="B9:D9"/>
    <mergeCell ref="E9:F9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96" orientation="landscape" r:id="rId1"/>
  <headerFooter alignWithMargins="0">
    <oddHeader>&amp;C3</oddHeader>
    <oddFooter>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D8"/>
  <sheetViews>
    <sheetView zoomScale="80" zoomScaleNormal="80" workbookViewId="0">
      <selection activeCell="B18" sqref="B18"/>
    </sheetView>
  </sheetViews>
  <sheetFormatPr defaultRowHeight="12.75"/>
  <cols>
    <col min="1" max="1" width="6.28515625" style="12" customWidth="1"/>
    <col min="2" max="2" width="62.140625" style="12" customWidth="1"/>
    <col min="3" max="3" width="17.42578125" style="12" customWidth="1"/>
    <col min="4" max="4" width="19.140625" style="12" customWidth="1"/>
    <col min="5" max="5" width="15.5703125" style="12" customWidth="1"/>
    <col min="6" max="6" width="9.140625" style="12" customWidth="1"/>
    <col min="7" max="16384" width="9.140625" style="12"/>
  </cols>
  <sheetData>
    <row r="1" spans="1:4">
      <c r="A1" s="240" t="s">
        <v>0</v>
      </c>
      <c r="B1" s="241"/>
      <c r="C1" s="241"/>
      <c r="D1" s="241"/>
    </row>
    <row r="2" spans="1:4" ht="35.25" customHeight="1">
      <c r="A2" s="13" t="s">
        <v>1</v>
      </c>
      <c r="B2" s="14" t="s">
        <v>2</v>
      </c>
      <c r="C2" s="14" t="s">
        <v>3</v>
      </c>
      <c r="D2" s="15" t="s">
        <v>4</v>
      </c>
    </row>
    <row r="3" spans="1:4">
      <c r="A3" s="16" t="s">
        <v>5</v>
      </c>
      <c r="B3" s="105" t="s">
        <v>6</v>
      </c>
      <c r="C3" s="126" t="s">
        <v>7</v>
      </c>
      <c r="D3" s="182">
        <v>1</v>
      </c>
    </row>
    <row r="4" spans="1:4" ht="25.5">
      <c r="A4" s="127" t="s">
        <v>8</v>
      </c>
      <c r="B4" s="106" t="s">
        <v>9</v>
      </c>
      <c r="C4" s="94" t="s">
        <v>7</v>
      </c>
      <c r="D4" s="34">
        <v>0</v>
      </c>
    </row>
    <row r="5" spans="1:4">
      <c r="A5" s="127" t="s">
        <v>10</v>
      </c>
      <c r="B5" s="106" t="s">
        <v>11</v>
      </c>
      <c r="C5" s="94" t="s">
        <v>7</v>
      </c>
      <c r="D5" s="34">
        <v>0</v>
      </c>
    </row>
    <row r="6" spans="1:4">
      <c r="A6" s="127" t="s">
        <v>12</v>
      </c>
      <c r="B6" s="107" t="s">
        <v>13</v>
      </c>
      <c r="C6" s="94" t="s">
        <v>7</v>
      </c>
      <c r="D6" s="34">
        <v>0</v>
      </c>
    </row>
    <row r="7" spans="1:4">
      <c r="A7" s="50" t="s">
        <v>14</v>
      </c>
      <c r="B7" s="89" t="s">
        <v>15</v>
      </c>
      <c r="C7" s="52" t="s">
        <v>16</v>
      </c>
      <c r="D7" s="189">
        <v>4</v>
      </c>
    </row>
    <row r="8" spans="1:4">
      <c r="D8" s="75"/>
    </row>
  </sheetData>
  <mergeCells count="1">
    <mergeCell ref="A1:D1"/>
  </mergeCells>
  <phoneticPr fontId="2" type="noConversion"/>
  <pageMargins left="0.78740157480314965" right="0.59055118110236227" top="0.78740157480314965" bottom="0.78740157480314965" header="0.51181102362204722" footer="0.51181102362204722"/>
  <pageSetup paperSize="9" orientation="landscape" r:id="rId1"/>
  <headerFooter alignWithMargins="0">
    <oddHeader>&amp;C4</oddHeader>
    <oddFooter>&amp;R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F24"/>
  <sheetViews>
    <sheetView zoomScale="90" zoomScaleNormal="90" zoomScalePageLayoutView="70" workbookViewId="0">
      <selection activeCell="G19" sqref="G19"/>
    </sheetView>
  </sheetViews>
  <sheetFormatPr defaultRowHeight="12.75"/>
  <cols>
    <col min="1" max="1" width="9.28515625" style="12" customWidth="1"/>
    <col min="2" max="2" width="68.140625" style="12" customWidth="1"/>
    <col min="3" max="4" width="13.7109375" style="12" customWidth="1"/>
    <col min="5" max="5" width="9.28515625" style="12" customWidth="1"/>
    <col min="6" max="6" width="12.85546875" style="12" customWidth="1"/>
    <col min="7" max="16384" width="9.140625" style="12"/>
  </cols>
  <sheetData>
    <row r="1" spans="1:6">
      <c r="A1" s="240" t="s">
        <v>614</v>
      </c>
      <c r="B1" s="240"/>
      <c r="C1" s="240"/>
      <c r="D1" s="240"/>
    </row>
    <row r="2" spans="1:6" ht="39.75" customHeight="1">
      <c r="A2" s="13" t="s">
        <v>1</v>
      </c>
      <c r="B2" s="14" t="s">
        <v>2</v>
      </c>
      <c r="C2" s="14" t="s">
        <v>615</v>
      </c>
      <c r="D2" s="15" t="s">
        <v>616</v>
      </c>
    </row>
    <row r="3" spans="1:6" ht="31.5" customHeight="1">
      <c r="A3" s="16" t="s">
        <v>617</v>
      </c>
      <c r="B3" s="36" t="s">
        <v>618</v>
      </c>
      <c r="C3" s="186">
        <v>118.1</v>
      </c>
      <c r="D3" s="37" t="s">
        <v>619</v>
      </c>
    </row>
    <row r="4" spans="1:6">
      <c r="A4" s="38" t="s">
        <v>620</v>
      </c>
      <c r="B4" s="35" t="s">
        <v>621</v>
      </c>
      <c r="C4" s="39">
        <v>0</v>
      </c>
      <c r="D4" s="34">
        <v>0</v>
      </c>
    </row>
    <row r="5" spans="1:6">
      <c r="A5" s="40" t="s">
        <v>622</v>
      </c>
      <c r="B5" s="35" t="s">
        <v>623</v>
      </c>
      <c r="C5" s="39">
        <v>50.9</v>
      </c>
      <c r="D5" s="34">
        <v>43</v>
      </c>
    </row>
    <row r="6" spans="1:6">
      <c r="A6" s="40" t="s">
        <v>624</v>
      </c>
      <c r="B6" s="35" t="s">
        <v>625</v>
      </c>
      <c r="C6" s="39">
        <v>67.2</v>
      </c>
      <c r="D6" s="34">
        <v>57</v>
      </c>
    </row>
    <row r="7" spans="1:6" ht="13.5" customHeight="1">
      <c r="A7" s="41" t="s">
        <v>626</v>
      </c>
      <c r="B7" s="35" t="s">
        <v>627</v>
      </c>
      <c r="C7" s="39">
        <v>0</v>
      </c>
      <c r="D7" s="34">
        <v>0</v>
      </c>
    </row>
    <row r="8" spans="1:6">
      <c r="A8" s="41"/>
      <c r="B8" s="35" t="s">
        <v>628</v>
      </c>
      <c r="C8" s="39">
        <v>29.9</v>
      </c>
      <c r="D8" s="34">
        <v>0</v>
      </c>
      <c r="F8" s="142"/>
    </row>
    <row r="9" spans="1:6">
      <c r="A9" s="41"/>
      <c r="B9" s="35" t="s">
        <v>629</v>
      </c>
      <c r="C9" s="39">
        <v>16.100000000000001</v>
      </c>
      <c r="D9" s="34">
        <v>0</v>
      </c>
      <c r="F9" s="142"/>
    </row>
    <row r="10" spans="1:6" ht="25.5">
      <c r="A10" s="41" t="s">
        <v>630</v>
      </c>
      <c r="B10" s="35" t="s">
        <v>631</v>
      </c>
      <c r="C10" s="39">
        <v>0</v>
      </c>
      <c r="D10" s="34">
        <v>0</v>
      </c>
      <c r="F10" s="142"/>
    </row>
    <row r="11" spans="1:6">
      <c r="A11" s="41"/>
      <c r="B11" s="35" t="s">
        <v>628</v>
      </c>
      <c r="C11" s="39">
        <v>0</v>
      </c>
      <c r="D11" s="34">
        <v>0</v>
      </c>
      <c r="F11" s="142"/>
    </row>
    <row r="12" spans="1:6">
      <c r="A12" s="19"/>
      <c r="B12" s="35" t="s">
        <v>629</v>
      </c>
      <c r="C12" s="39">
        <v>0</v>
      </c>
      <c r="D12" s="34">
        <v>0</v>
      </c>
      <c r="F12" s="142"/>
    </row>
    <row r="13" spans="1:6">
      <c r="A13" s="19" t="s">
        <v>632</v>
      </c>
      <c r="B13" s="35" t="s">
        <v>633</v>
      </c>
      <c r="C13" s="39">
        <v>67.2</v>
      </c>
      <c r="D13" s="34">
        <v>57</v>
      </c>
      <c r="F13" s="142"/>
    </row>
    <row r="14" spans="1:6">
      <c r="A14" s="19"/>
      <c r="B14" s="35" t="s">
        <v>628</v>
      </c>
      <c r="C14" s="39">
        <v>29.9</v>
      </c>
      <c r="D14" s="34">
        <v>44.5</v>
      </c>
      <c r="F14" s="142"/>
    </row>
    <row r="15" spans="1:6">
      <c r="A15" s="19"/>
      <c r="B15" s="35" t="s">
        <v>629</v>
      </c>
      <c r="C15" s="39">
        <v>16.100000000000001</v>
      </c>
      <c r="D15" s="34">
        <v>24</v>
      </c>
      <c r="F15" s="142"/>
    </row>
    <row r="16" spans="1:6" ht="38.25">
      <c r="A16" s="19" t="s">
        <v>634</v>
      </c>
      <c r="B16" s="35" t="s">
        <v>635</v>
      </c>
      <c r="C16" s="39">
        <v>37.299999999999997</v>
      </c>
      <c r="D16" s="34">
        <v>55.5</v>
      </c>
      <c r="F16" s="142"/>
    </row>
    <row r="17" spans="1:6">
      <c r="A17" s="19" t="s">
        <v>636</v>
      </c>
      <c r="B17" s="35" t="s">
        <v>637</v>
      </c>
      <c r="C17" s="39">
        <v>2</v>
      </c>
      <c r="D17" s="34">
        <v>3</v>
      </c>
      <c r="F17" s="142"/>
    </row>
    <row r="18" spans="1:6">
      <c r="A18" s="42" t="s">
        <v>638</v>
      </c>
      <c r="B18" s="35" t="s">
        <v>639</v>
      </c>
      <c r="C18" s="39">
        <v>0</v>
      </c>
      <c r="D18" s="34">
        <v>0</v>
      </c>
    </row>
    <row r="19" spans="1:6">
      <c r="A19" s="42" t="s">
        <v>640</v>
      </c>
      <c r="B19" s="35" t="s">
        <v>641</v>
      </c>
      <c r="C19" s="39">
        <v>2</v>
      </c>
      <c r="D19" s="34">
        <v>3</v>
      </c>
    </row>
    <row r="20" spans="1:6">
      <c r="A20" s="42" t="s">
        <v>642</v>
      </c>
      <c r="B20" s="35" t="s">
        <v>643</v>
      </c>
      <c r="C20" s="39">
        <v>0</v>
      </c>
      <c r="D20" s="34">
        <v>0</v>
      </c>
    </row>
    <row r="21" spans="1:6">
      <c r="A21" s="242" t="s">
        <v>644</v>
      </c>
      <c r="B21" s="35" t="s">
        <v>645</v>
      </c>
      <c r="C21" s="39">
        <v>0</v>
      </c>
      <c r="D21" s="43" t="s">
        <v>619</v>
      </c>
    </row>
    <row r="22" spans="1:6">
      <c r="A22" s="242"/>
      <c r="B22" s="20" t="s">
        <v>646</v>
      </c>
      <c r="C22" s="39">
        <v>0</v>
      </c>
      <c r="D22" s="43" t="s">
        <v>619</v>
      </c>
    </row>
    <row r="23" spans="1:6">
      <c r="A23" s="196" t="s">
        <v>647</v>
      </c>
      <c r="B23" s="44" t="s">
        <v>648</v>
      </c>
      <c r="C23" s="187">
        <v>25123</v>
      </c>
      <c r="D23" s="45" t="s">
        <v>619</v>
      </c>
    </row>
    <row r="24" spans="1:6">
      <c r="A24" s="198"/>
      <c r="B24" s="46" t="s">
        <v>649</v>
      </c>
      <c r="C24" s="188">
        <v>0</v>
      </c>
      <c r="D24" s="47" t="s">
        <v>619</v>
      </c>
    </row>
  </sheetData>
  <mergeCells count="3">
    <mergeCell ref="A1:D1"/>
    <mergeCell ref="A23:A24"/>
    <mergeCell ref="A21:A22"/>
  </mergeCells>
  <phoneticPr fontId="2" type="noConversion"/>
  <pageMargins left="0.78740157480314965" right="0.59055118110236227" top="0.78740157480314965" bottom="0.78740157480314965" header="0.51181102362204722" footer="0.51181102362204722"/>
  <pageSetup paperSize="9" fitToHeight="0" orientation="landscape" r:id="rId1"/>
  <headerFooter alignWithMargins="0">
    <oddHeader>&amp;C5</oddHeader>
    <oddFooter>&amp;R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G178"/>
  <sheetViews>
    <sheetView topLeftCell="A161" zoomScale="90" zoomScaleNormal="90" zoomScalePageLayoutView="130" workbookViewId="0">
      <selection activeCell="A171" sqref="A171:D178"/>
    </sheetView>
  </sheetViews>
  <sheetFormatPr defaultRowHeight="12.75"/>
  <cols>
    <col min="1" max="1" width="11.5703125" style="12" customWidth="1"/>
    <col min="2" max="2" width="71.7109375" style="12" customWidth="1"/>
    <col min="3" max="3" width="17" style="12" customWidth="1"/>
    <col min="4" max="4" width="18.5703125" style="12" customWidth="1"/>
    <col min="5" max="5" width="18.140625" style="12" customWidth="1"/>
    <col min="6" max="6" width="37" style="12" customWidth="1"/>
    <col min="7" max="7" width="9.140625" style="12" customWidth="1"/>
    <col min="8" max="16384" width="9.140625" style="12"/>
  </cols>
  <sheetData>
    <row r="1" spans="1:4">
      <c r="A1" s="240" t="s">
        <v>323</v>
      </c>
      <c r="B1" s="240"/>
      <c r="C1" s="240"/>
      <c r="D1" s="240"/>
    </row>
    <row r="2" spans="1:4">
      <c r="A2" s="228" t="s">
        <v>324</v>
      </c>
      <c r="B2" s="229"/>
      <c r="C2" s="229"/>
      <c r="D2" s="230"/>
    </row>
    <row r="3" spans="1:4">
      <c r="A3" s="13" t="s">
        <v>1</v>
      </c>
      <c r="B3" s="14" t="s">
        <v>2</v>
      </c>
      <c r="C3" s="14" t="s">
        <v>3</v>
      </c>
      <c r="D3" s="15" t="s">
        <v>131</v>
      </c>
    </row>
    <row r="4" spans="1:4" ht="16.5" customHeight="1">
      <c r="A4" s="152" t="s">
        <v>325</v>
      </c>
      <c r="B4" s="148" t="s">
        <v>326</v>
      </c>
      <c r="C4" s="94" t="s">
        <v>16</v>
      </c>
      <c r="D4" s="31">
        <v>205</v>
      </c>
    </row>
    <row r="5" spans="1:4" ht="13.5" customHeight="1">
      <c r="A5" s="152" t="s">
        <v>327</v>
      </c>
      <c r="B5" s="128" t="s">
        <v>328</v>
      </c>
      <c r="C5" s="94" t="s">
        <v>21</v>
      </c>
      <c r="D5" s="31">
        <v>672</v>
      </c>
    </row>
    <row r="6" spans="1:4" ht="16.5" customHeight="1">
      <c r="A6" s="152" t="s">
        <v>329</v>
      </c>
      <c r="B6" s="148" t="s">
        <v>330</v>
      </c>
      <c r="C6" s="94" t="s">
        <v>16</v>
      </c>
      <c r="D6" s="31">
        <v>5</v>
      </c>
    </row>
    <row r="7" spans="1:4" ht="16.5" customHeight="1">
      <c r="A7" s="152" t="s">
        <v>331</v>
      </c>
      <c r="B7" s="148" t="s">
        <v>332</v>
      </c>
      <c r="C7" s="94" t="s">
        <v>16</v>
      </c>
      <c r="D7" s="31">
        <v>53</v>
      </c>
    </row>
    <row r="8" spans="1:4" ht="16.5" customHeight="1">
      <c r="A8" s="152" t="s">
        <v>333</v>
      </c>
      <c r="B8" s="148" t="s">
        <v>334</v>
      </c>
      <c r="C8" s="94" t="s">
        <v>21</v>
      </c>
      <c r="D8" s="31">
        <v>53</v>
      </c>
    </row>
    <row r="9" spans="1:4" ht="16.5" customHeight="1">
      <c r="A9" s="152" t="s">
        <v>335</v>
      </c>
      <c r="B9" s="90" t="s">
        <v>336</v>
      </c>
      <c r="C9" s="94" t="s">
        <v>16</v>
      </c>
      <c r="D9" s="31">
        <v>0</v>
      </c>
    </row>
    <row r="10" spans="1:4" ht="13.5" customHeight="1">
      <c r="A10" s="152" t="s">
        <v>337</v>
      </c>
      <c r="B10" s="90" t="s">
        <v>338</v>
      </c>
      <c r="C10" s="94" t="s">
        <v>21</v>
      </c>
      <c r="D10" s="31">
        <v>183</v>
      </c>
    </row>
    <row r="11" spans="1:4" ht="16.5" customHeight="1">
      <c r="A11" s="152" t="s">
        <v>339</v>
      </c>
      <c r="B11" s="131" t="s">
        <v>340</v>
      </c>
      <c r="C11" s="94" t="s">
        <v>21</v>
      </c>
      <c r="D11" s="31">
        <v>346</v>
      </c>
    </row>
    <row r="12" spans="1:4" ht="16.5" customHeight="1">
      <c r="A12" s="152" t="s">
        <v>341</v>
      </c>
      <c r="B12" s="129" t="s">
        <v>342</v>
      </c>
      <c r="C12" s="94" t="s">
        <v>21</v>
      </c>
      <c r="D12" s="31">
        <v>609</v>
      </c>
    </row>
    <row r="13" spans="1:4" ht="15.75" customHeight="1">
      <c r="A13" s="152" t="s">
        <v>343</v>
      </c>
      <c r="B13" s="148" t="s">
        <v>344</v>
      </c>
      <c r="C13" s="94" t="s">
        <v>21</v>
      </c>
      <c r="D13" s="31">
        <v>0</v>
      </c>
    </row>
    <row r="14" spans="1:4" ht="16.5" customHeight="1">
      <c r="A14" s="152" t="s">
        <v>345</v>
      </c>
      <c r="B14" s="148" t="s">
        <v>346</v>
      </c>
      <c r="C14" s="94" t="s">
        <v>21</v>
      </c>
      <c r="D14" s="31">
        <v>6</v>
      </c>
    </row>
    <row r="15" spans="1:4" ht="16.5" customHeight="1">
      <c r="A15" s="152" t="s">
        <v>347</v>
      </c>
      <c r="B15" s="148" t="s">
        <v>348</v>
      </c>
      <c r="C15" s="49" t="s">
        <v>146</v>
      </c>
      <c r="D15" s="31">
        <v>13355</v>
      </c>
    </row>
    <row r="16" spans="1:4" ht="24.75" customHeight="1">
      <c r="A16" s="152" t="s">
        <v>349</v>
      </c>
      <c r="B16" s="148" t="s">
        <v>350</v>
      </c>
      <c r="C16" s="94" t="s">
        <v>21</v>
      </c>
      <c r="D16" s="31">
        <v>82</v>
      </c>
    </row>
    <row r="17" spans="1:4" ht="16.5" customHeight="1">
      <c r="A17" s="152" t="s">
        <v>351</v>
      </c>
      <c r="B17" s="148" t="s">
        <v>352</v>
      </c>
      <c r="C17" s="94" t="s">
        <v>21</v>
      </c>
      <c r="D17" s="31">
        <v>55</v>
      </c>
    </row>
    <row r="18" spans="1:4" ht="29.25" customHeight="1">
      <c r="A18" s="152" t="s">
        <v>353</v>
      </c>
      <c r="B18" s="148" t="s">
        <v>354</v>
      </c>
      <c r="C18" s="94" t="s">
        <v>21</v>
      </c>
      <c r="D18" s="31">
        <v>39</v>
      </c>
    </row>
    <row r="19" spans="1:4" ht="17.25" customHeight="1">
      <c r="A19" s="152" t="s">
        <v>355</v>
      </c>
      <c r="B19" s="148" t="s">
        <v>356</v>
      </c>
      <c r="C19" s="94" t="s">
        <v>21</v>
      </c>
      <c r="D19" s="31">
        <v>1020</v>
      </c>
    </row>
    <row r="20" spans="1:4" ht="16.5" customHeight="1">
      <c r="A20" s="152" t="s">
        <v>357</v>
      </c>
      <c r="B20" s="148" t="s">
        <v>358</v>
      </c>
      <c r="C20" s="94" t="s">
        <v>21</v>
      </c>
      <c r="D20" s="31">
        <v>0</v>
      </c>
    </row>
    <row r="21" spans="1:4" ht="16.5" customHeight="1">
      <c r="A21" s="152" t="s">
        <v>359</v>
      </c>
      <c r="B21" s="148" t="s">
        <v>360</v>
      </c>
      <c r="C21" s="94" t="s">
        <v>21</v>
      </c>
      <c r="D21" s="31">
        <v>15</v>
      </c>
    </row>
    <row r="22" spans="1:4" ht="16.5" customHeight="1">
      <c r="A22" s="152" t="s">
        <v>361</v>
      </c>
      <c r="B22" s="148" t="s">
        <v>362</v>
      </c>
      <c r="C22" s="94" t="s">
        <v>21</v>
      </c>
      <c r="D22" s="31">
        <v>68</v>
      </c>
    </row>
    <row r="23" spans="1:4" ht="27.75" customHeight="1">
      <c r="A23" s="152" t="s">
        <v>363</v>
      </c>
      <c r="B23" s="148" t="s">
        <v>364</v>
      </c>
      <c r="C23" s="94" t="s">
        <v>21</v>
      </c>
      <c r="D23" s="31">
        <v>804</v>
      </c>
    </row>
    <row r="24" spans="1:4" ht="16.5" customHeight="1">
      <c r="A24" s="152" t="s">
        <v>365</v>
      </c>
      <c r="B24" s="148" t="s">
        <v>366</v>
      </c>
      <c r="C24" s="94" t="s">
        <v>21</v>
      </c>
      <c r="D24" s="31">
        <v>270</v>
      </c>
    </row>
    <row r="25" spans="1:4" ht="26.25" customHeight="1">
      <c r="A25" s="152" t="s">
        <v>367</v>
      </c>
      <c r="B25" s="148" t="s">
        <v>368</v>
      </c>
      <c r="C25" s="94" t="s">
        <v>21</v>
      </c>
      <c r="D25" s="31">
        <v>678</v>
      </c>
    </row>
    <row r="26" spans="1:4" ht="16.5" customHeight="1">
      <c r="A26" s="50" t="s">
        <v>369</v>
      </c>
      <c r="B26" s="130" t="s">
        <v>366</v>
      </c>
      <c r="C26" s="52" t="s">
        <v>21</v>
      </c>
      <c r="D26" s="176">
        <v>0</v>
      </c>
    </row>
    <row r="27" spans="1:4" ht="36.75" customHeight="1">
      <c r="A27" s="75"/>
      <c r="B27" s="177"/>
      <c r="C27" s="177"/>
      <c r="D27" s="177"/>
    </row>
    <row r="28" spans="1:4">
      <c r="A28" s="257" t="s">
        <v>370</v>
      </c>
      <c r="B28" s="258"/>
      <c r="C28" s="258"/>
      <c r="D28" s="259"/>
    </row>
    <row r="29" spans="1:4">
      <c r="A29" s="13" t="s">
        <v>1</v>
      </c>
      <c r="B29" s="14" t="s">
        <v>2</v>
      </c>
      <c r="C29" s="14" t="s">
        <v>3</v>
      </c>
      <c r="D29" s="15" t="s">
        <v>131</v>
      </c>
    </row>
    <row r="30" spans="1:4" ht="25.5" customHeight="1">
      <c r="A30" s="16" t="s">
        <v>371</v>
      </c>
      <c r="B30" s="53" t="s">
        <v>372</v>
      </c>
      <c r="C30" s="156" t="s">
        <v>16</v>
      </c>
      <c r="D30" s="162">
        <v>2</v>
      </c>
    </row>
    <row r="31" spans="1:4" ht="24.75" customHeight="1">
      <c r="A31" s="87" t="s">
        <v>373</v>
      </c>
      <c r="B31" s="90" t="s">
        <v>374</v>
      </c>
      <c r="C31" s="94" t="s">
        <v>249</v>
      </c>
      <c r="D31" s="31">
        <v>29.7</v>
      </c>
    </row>
    <row r="32" spans="1:4" ht="17.25" customHeight="1">
      <c r="A32" s="87" t="s">
        <v>375</v>
      </c>
      <c r="B32" s="90" t="s">
        <v>376</v>
      </c>
      <c r="C32" s="94" t="s">
        <v>21</v>
      </c>
      <c r="D32" s="31">
        <v>15</v>
      </c>
    </row>
    <row r="33" spans="1:4" ht="15.75" customHeight="1">
      <c r="A33" s="87" t="s">
        <v>377</v>
      </c>
      <c r="B33" s="90" t="s">
        <v>378</v>
      </c>
      <c r="C33" s="121" t="s">
        <v>21</v>
      </c>
      <c r="D33" s="31">
        <v>9</v>
      </c>
    </row>
    <row r="34" spans="1:4" ht="15.75" customHeight="1">
      <c r="A34" s="87" t="s">
        <v>379</v>
      </c>
      <c r="B34" s="56" t="s">
        <v>380</v>
      </c>
      <c r="C34" s="94" t="s">
        <v>16</v>
      </c>
      <c r="D34" s="57">
        <v>210</v>
      </c>
    </row>
    <row r="35" spans="1:4" ht="17.25" customHeight="1">
      <c r="A35" s="87" t="s">
        <v>381</v>
      </c>
      <c r="B35" s="106" t="s">
        <v>382</v>
      </c>
      <c r="C35" s="94" t="s">
        <v>16</v>
      </c>
      <c r="D35" s="57">
        <v>3</v>
      </c>
    </row>
    <row r="36" spans="1:4" ht="18" customHeight="1">
      <c r="A36" s="87" t="s">
        <v>383</v>
      </c>
      <c r="B36" s="106" t="s">
        <v>384</v>
      </c>
      <c r="C36" s="94" t="s">
        <v>21</v>
      </c>
      <c r="D36" s="57">
        <v>4</v>
      </c>
    </row>
    <row r="37" spans="1:4" ht="17.25" customHeight="1">
      <c r="A37" s="87" t="s">
        <v>385</v>
      </c>
      <c r="B37" s="106" t="s">
        <v>386</v>
      </c>
      <c r="C37" s="94" t="s">
        <v>21</v>
      </c>
      <c r="D37" s="57">
        <v>3</v>
      </c>
    </row>
    <row r="38" spans="1:4" ht="24.75" customHeight="1">
      <c r="A38" s="87" t="s">
        <v>387</v>
      </c>
      <c r="B38" s="106" t="s">
        <v>388</v>
      </c>
      <c r="C38" s="94" t="s">
        <v>389</v>
      </c>
      <c r="D38" s="57">
        <v>31.7</v>
      </c>
    </row>
    <row r="39" spans="1:4" ht="17.25" customHeight="1">
      <c r="A39" s="87" t="s">
        <v>390</v>
      </c>
      <c r="B39" s="106" t="s">
        <v>391</v>
      </c>
      <c r="C39" s="94" t="s">
        <v>21</v>
      </c>
      <c r="D39" s="57">
        <v>3973</v>
      </c>
    </row>
    <row r="40" spans="1:4" ht="17.25" customHeight="1">
      <c r="A40" s="87" t="s">
        <v>392</v>
      </c>
      <c r="B40" s="106" t="s">
        <v>393</v>
      </c>
      <c r="C40" s="94" t="s">
        <v>16</v>
      </c>
      <c r="D40" s="57">
        <v>31100</v>
      </c>
    </row>
    <row r="41" spans="1:4" ht="17.25" customHeight="1">
      <c r="A41" s="87" t="s">
        <v>394</v>
      </c>
      <c r="B41" s="106" t="s">
        <v>395</v>
      </c>
      <c r="C41" s="94" t="s">
        <v>16</v>
      </c>
      <c r="D41" s="57">
        <v>1</v>
      </c>
    </row>
    <row r="42" spans="1:4" ht="17.25" customHeight="1">
      <c r="A42" s="87" t="s">
        <v>396</v>
      </c>
      <c r="B42" s="106" t="s">
        <v>397</v>
      </c>
      <c r="C42" s="94" t="s">
        <v>21</v>
      </c>
      <c r="D42" s="57">
        <v>1</v>
      </c>
    </row>
    <row r="43" spans="1:4" ht="17.25" customHeight="1">
      <c r="A43" s="87" t="s">
        <v>398</v>
      </c>
      <c r="B43" s="106" t="s">
        <v>399</v>
      </c>
      <c r="C43" s="94" t="s">
        <v>21</v>
      </c>
      <c r="D43" s="57">
        <v>1</v>
      </c>
    </row>
    <row r="44" spans="1:4" ht="17.25" customHeight="1">
      <c r="A44" s="87" t="s">
        <v>400</v>
      </c>
      <c r="B44" s="106" t="s">
        <v>401</v>
      </c>
      <c r="C44" s="94" t="s">
        <v>16</v>
      </c>
      <c r="D44" s="57">
        <v>4114</v>
      </c>
    </row>
    <row r="45" spans="1:4" ht="17.25" customHeight="1">
      <c r="A45" s="87" t="s">
        <v>402</v>
      </c>
      <c r="B45" s="106" t="s">
        <v>403</v>
      </c>
      <c r="C45" s="94" t="s">
        <v>21</v>
      </c>
      <c r="D45" s="57">
        <v>8067</v>
      </c>
    </row>
    <row r="46" spans="1:4" ht="17.25" customHeight="1">
      <c r="A46" s="87" t="s">
        <v>404</v>
      </c>
      <c r="B46" s="106" t="s">
        <v>405</v>
      </c>
      <c r="C46" s="94" t="s">
        <v>16</v>
      </c>
      <c r="D46" s="57">
        <v>0</v>
      </c>
    </row>
    <row r="47" spans="1:4" ht="17.25" customHeight="1">
      <c r="A47" s="87" t="s">
        <v>406</v>
      </c>
      <c r="B47" s="106" t="s">
        <v>407</v>
      </c>
      <c r="C47" s="94" t="s">
        <v>21</v>
      </c>
      <c r="D47" s="57">
        <v>0</v>
      </c>
    </row>
    <row r="48" spans="1:4" ht="17.25" customHeight="1">
      <c r="A48" s="87" t="s">
        <v>408</v>
      </c>
      <c r="B48" s="106" t="s">
        <v>409</v>
      </c>
      <c r="C48" s="94" t="s">
        <v>16</v>
      </c>
      <c r="D48" s="57">
        <v>1</v>
      </c>
    </row>
    <row r="49" spans="1:4" ht="17.25" customHeight="1">
      <c r="A49" s="87" t="s">
        <v>410</v>
      </c>
      <c r="B49" s="106" t="s">
        <v>411</v>
      </c>
      <c r="C49" s="94" t="s">
        <v>21</v>
      </c>
      <c r="D49" s="57">
        <v>120</v>
      </c>
    </row>
    <row r="50" spans="1:4" ht="17.25" customHeight="1">
      <c r="A50" s="87" t="s">
        <v>412</v>
      </c>
      <c r="B50" s="106" t="s">
        <v>413</v>
      </c>
      <c r="C50" s="94" t="s">
        <v>16</v>
      </c>
      <c r="D50" s="57">
        <v>0</v>
      </c>
    </row>
    <row r="51" spans="1:4" ht="17.25" customHeight="1">
      <c r="A51" s="87" t="s">
        <v>414</v>
      </c>
      <c r="B51" s="106" t="s">
        <v>415</v>
      </c>
      <c r="C51" s="94" t="s">
        <v>21</v>
      </c>
      <c r="D51" s="57">
        <v>0</v>
      </c>
    </row>
    <row r="52" spans="1:4" ht="17.25" customHeight="1">
      <c r="A52" s="87" t="s">
        <v>416</v>
      </c>
      <c r="B52" s="106" t="s">
        <v>417</v>
      </c>
      <c r="C52" s="94" t="s">
        <v>16</v>
      </c>
      <c r="D52" s="57">
        <v>1</v>
      </c>
    </row>
    <row r="53" spans="1:4" ht="15" customHeight="1">
      <c r="A53" s="87" t="s">
        <v>418</v>
      </c>
      <c r="B53" s="106" t="s">
        <v>419</v>
      </c>
      <c r="C53" s="94" t="s">
        <v>146</v>
      </c>
      <c r="D53" s="57">
        <v>29014.3</v>
      </c>
    </row>
    <row r="54" spans="1:4" ht="17.25" customHeight="1">
      <c r="A54" s="87" t="s">
        <v>420</v>
      </c>
      <c r="B54" s="106" t="s">
        <v>421</v>
      </c>
      <c r="C54" s="94" t="s">
        <v>146</v>
      </c>
      <c r="D54" s="57">
        <v>28902.6</v>
      </c>
    </row>
    <row r="55" spans="1:4" ht="24.75" customHeight="1">
      <c r="A55" s="58" t="s">
        <v>422</v>
      </c>
      <c r="B55" s="89" t="s">
        <v>423</v>
      </c>
      <c r="C55" s="52" t="s">
        <v>146</v>
      </c>
      <c r="D55" s="178">
        <v>10292.5</v>
      </c>
    </row>
    <row r="56" spans="1:4">
      <c r="A56" s="75"/>
      <c r="B56" s="75"/>
      <c r="C56" s="75"/>
      <c r="D56" s="75"/>
    </row>
    <row r="57" spans="1:4">
      <c r="A57" s="228" t="s">
        <v>424</v>
      </c>
      <c r="B57" s="229"/>
      <c r="C57" s="229"/>
      <c r="D57" s="230"/>
    </row>
    <row r="58" spans="1:4" ht="18" customHeight="1">
      <c r="A58" s="13" t="s">
        <v>1</v>
      </c>
      <c r="B58" s="14" t="s">
        <v>2</v>
      </c>
      <c r="C58" s="14" t="s">
        <v>3</v>
      </c>
      <c r="D58" s="15" t="s">
        <v>131</v>
      </c>
    </row>
    <row r="59" spans="1:4" ht="15" customHeight="1">
      <c r="A59" s="59" t="s">
        <v>425</v>
      </c>
      <c r="B59" s="105" t="s">
        <v>426</v>
      </c>
      <c r="C59" s="151" t="s">
        <v>16</v>
      </c>
      <c r="D59" s="174">
        <v>11</v>
      </c>
    </row>
    <row r="60" spans="1:4" ht="15" customHeight="1">
      <c r="A60" s="60" t="s">
        <v>427</v>
      </c>
      <c r="B60" s="106" t="s">
        <v>428</v>
      </c>
      <c r="C60" s="94" t="s">
        <v>16</v>
      </c>
      <c r="D60" s="179">
        <v>1</v>
      </c>
    </row>
    <row r="61" spans="1:4" ht="15" customHeight="1">
      <c r="A61" s="60" t="s">
        <v>429</v>
      </c>
      <c r="B61" s="106" t="s">
        <v>430</v>
      </c>
      <c r="C61" s="94" t="s">
        <v>16</v>
      </c>
      <c r="D61" s="179">
        <v>1</v>
      </c>
    </row>
    <row r="62" spans="1:4" ht="15" customHeight="1">
      <c r="A62" s="60" t="s">
        <v>431</v>
      </c>
      <c r="B62" s="106" t="s">
        <v>432</v>
      </c>
      <c r="C62" s="94" t="s">
        <v>16</v>
      </c>
      <c r="D62" s="179">
        <v>0</v>
      </c>
    </row>
    <row r="63" spans="1:4" ht="15" customHeight="1">
      <c r="A63" s="60" t="s">
        <v>433</v>
      </c>
      <c r="B63" s="106" t="s">
        <v>434</v>
      </c>
      <c r="C63" s="94" t="s">
        <v>16</v>
      </c>
      <c r="D63" s="179">
        <v>4</v>
      </c>
    </row>
    <row r="64" spans="1:4" ht="17.25" customHeight="1">
      <c r="A64" s="60" t="s">
        <v>435</v>
      </c>
      <c r="B64" s="106" t="s">
        <v>436</v>
      </c>
      <c r="C64" s="94" t="s">
        <v>21</v>
      </c>
      <c r="D64" s="179">
        <v>1785</v>
      </c>
    </row>
    <row r="65" spans="1:4" ht="24" customHeight="1">
      <c r="A65" s="60" t="s">
        <v>437</v>
      </c>
      <c r="B65" s="106" t="s">
        <v>438</v>
      </c>
      <c r="C65" s="94" t="s">
        <v>21</v>
      </c>
      <c r="D65" s="179">
        <v>308</v>
      </c>
    </row>
    <row r="66" spans="1:4" ht="15" customHeight="1">
      <c r="A66" s="60" t="s">
        <v>439</v>
      </c>
      <c r="B66" s="106" t="s">
        <v>440</v>
      </c>
      <c r="C66" s="94" t="s">
        <v>21</v>
      </c>
      <c r="D66" s="179">
        <v>29</v>
      </c>
    </row>
    <row r="67" spans="1:4" ht="15" customHeight="1">
      <c r="A67" s="60" t="s">
        <v>441</v>
      </c>
      <c r="B67" s="106" t="s">
        <v>442</v>
      </c>
      <c r="C67" s="61" t="s">
        <v>16</v>
      </c>
      <c r="D67" s="179">
        <v>1</v>
      </c>
    </row>
    <row r="68" spans="1:4" ht="18" customHeight="1">
      <c r="A68" s="60" t="s">
        <v>443</v>
      </c>
      <c r="B68" s="106" t="s">
        <v>444</v>
      </c>
      <c r="C68" s="94" t="s">
        <v>21</v>
      </c>
      <c r="D68" s="179">
        <v>308</v>
      </c>
    </row>
    <row r="69" spans="1:4" ht="25.5" customHeight="1">
      <c r="A69" s="60" t="s">
        <v>445</v>
      </c>
      <c r="B69" s="106" t="s">
        <v>446</v>
      </c>
      <c r="C69" s="94" t="s">
        <v>146</v>
      </c>
      <c r="D69" s="179">
        <v>29384</v>
      </c>
    </row>
    <row r="70" spans="1:4" ht="15" customHeight="1">
      <c r="A70" s="60" t="s">
        <v>447</v>
      </c>
      <c r="B70" s="106" t="s">
        <v>448</v>
      </c>
      <c r="C70" s="94" t="s">
        <v>146</v>
      </c>
      <c r="D70" s="95">
        <v>29446</v>
      </c>
    </row>
    <row r="71" spans="1:4" ht="15" customHeight="1">
      <c r="A71" s="60" t="s">
        <v>449</v>
      </c>
      <c r="B71" s="106" t="s">
        <v>450</v>
      </c>
      <c r="C71" s="94" t="s">
        <v>146</v>
      </c>
      <c r="D71" s="95">
        <v>11670.9</v>
      </c>
    </row>
    <row r="72" spans="1:4" ht="15" customHeight="1">
      <c r="A72" s="62" t="s">
        <v>451</v>
      </c>
      <c r="B72" s="89" t="s">
        <v>452</v>
      </c>
      <c r="C72" s="52" t="s">
        <v>146</v>
      </c>
      <c r="D72" s="180">
        <v>0</v>
      </c>
    </row>
    <row r="73" spans="1:4">
      <c r="A73" s="75"/>
      <c r="B73" s="75"/>
      <c r="C73" s="75"/>
      <c r="D73" s="75"/>
    </row>
    <row r="74" spans="1:4">
      <c r="A74" s="235" t="s">
        <v>453</v>
      </c>
      <c r="B74" s="236"/>
      <c r="C74" s="236"/>
      <c r="D74" s="237"/>
    </row>
    <row r="75" spans="1:4" ht="21" customHeight="1">
      <c r="A75" s="13" t="s">
        <v>1</v>
      </c>
      <c r="B75" s="14" t="s">
        <v>2</v>
      </c>
      <c r="C75" s="14" t="s">
        <v>3</v>
      </c>
      <c r="D75" s="15" t="s">
        <v>131</v>
      </c>
    </row>
    <row r="76" spans="1:4" ht="22.5" customHeight="1">
      <c r="A76" s="16" t="s">
        <v>454</v>
      </c>
      <c r="B76" s="105" t="s">
        <v>455</v>
      </c>
      <c r="C76" s="149" t="s">
        <v>16</v>
      </c>
      <c r="D76" s="162">
        <v>1</v>
      </c>
    </row>
    <row r="77" spans="1:4" ht="22.5" customHeight="1">
      <c r="A77" s="152" t="s">
        <v>456</v>
      </c>
      <c r="B77" s="106" t="s">
        <v>457</v>
      </c>
      <c r="C77" s="94" t="s">
        <v>16</v>
      </c>
      <c r="D77" s="31">
        <v>1</v>
      </c>
    </row>
    <row r="78" spans="1:4" ht="16.5" customHeight="1">
      <c r="A78" s="152" t="s">
        <v>458</v>
      </c>
      <c r="B78" s="106" t="s">
        <v>459</v>
      </c>
      <c r="C78" s="94" t="s">
        <v>16</v>
      </c>
      <c r="D78" s="31">
        <v>0</v>
      </c>
    </row>
    <row r="79" spans="1:4" ht="12.75" customHeight="1">
      <c r="A79" s="152" t="s">
        <v>460</v>
      </c>
      <c r="B79" s="106" t="s">
        <v>461</v>
      </c>
      <c r="C79" s="94" t="s">
        <v>16</v>
      </c>
      <c r="D79" s="31">
        <v>0</v>
      </c>
    </row>
    <row r="80" spans="1:4" ht="12.75" customHeight="1">
      <c r="A80" s="152" t="s">
        <v>462</v>
      </c>
      <c r="B80" s="106" t="s">
        <v>463</v>
      </c>
      <c r="C80" s="94" t="s">
        <v>464</v>
      </c>
      <c r="D80" s="31">
        <v>2.2000000000000002</v>
      </c>
    </row>
    <row r="81" spans="1:6" ht="12.75" customHeight="1">
      <c r="A81" s="152" t="s">
        <v>465</v>
      </c>
      <c r="B81" s="106" t="s">
        <v>466</v>
      </c>
      <c r="C81" s="94" t="s">
        <v>464</v>
      </c>
      <c r="D81" s="31">
        <v>1.9</v>
      </c>
    </row>
    <row r="82" spans="1:6" ht="12.75" customHeight="1">
      <c r="A82" s="152" t="s">
        <v>467</v>
      </c>
      <c r="B82" s="106" t="s">
        <v>468</v>
      </c>
      <c r="C82" s="94" t="s">
        <v>469</v>
      </c>
      <c r="D82" s="31">
        <v>0.4</v>
      </c>
      <c r="E82" s="63"/>
      <c r="F82" s="64"/>
    </row>
    <row r="83" spans="1:6" ht="24" customHeight="1">
      <c r="A83" s="152" t="s">
        <v>470</v>
      </c>
      <c r="B83" s="106" t="s">
        <v>471</v>
      </c>
      <c r="C83" s="94" t="s">
        <v>249</v>
      </c>
      <c r="D83" s="31">
        <v>73.599999999999994</v>
      </c>
    </row>
    <row r="84" spans="1:6" ht="12.75" customHeight="1">
      <c r="A84" s="152" t="s">
        <v>472</v>
      </c>
      <c r="B84" s="106" t="s">
        <v>473</v>
      </c>
      <c r="C84" s="94" t="s">
        <v>21</v>
      </c>
      <c r="D84" s="31">
        <v>16.5</v>
      </c>
    </row>
    <row r="85" spans="1:6" ht="12.75" customHeight="1">
      <c r="A85" s="86" t="s">
        <v>474</v>
      </c>
      <c r="B85" s="68" t="s">
        <v>475</v>
      </c>
      <c r="C85" s="150" t="s">
        <v>21</v>
      </c>
      <c r="D85" s="181">
        <v>90.9</v>
      </c>
      <c r="F85" s="125"/>
    </row>
    <row r="86" spans="1:6" ht="12.75" customHeight="1">
      <c r="A86" s="50" t="s">
        <v>476</v>
      </c>
      <c r="B86" s="89" t="s">
        <v>477</v>
      </c>
      <c r="C86" s="52" t="s">
        <v>21</v>
      </c>
      <c r="D86" s="176">
        <v>44</v>
      </c>
    </row>
    <row r="87" spans="1:6">
      <c r="A87" s="218"/>
      <c r="B87" s="218"/>
      <c r="C87" s="218"/>
      <c r="D87" s="218"/>
    </row>
    <row r="88" spans="1:6">
      <c r="A88" s="235" t="s">
        <v>478</v>
      </c>
      <c r="B88" s="236"/>
      <c r="C88" s="236"/>
      <c r="D88" s="237"/>
    </row>
    <row r="89" spans="1:6" ht="16.5" customHeight="1">
      <c r="A89" s="29" t="s">
        <v>1</v>
      </c>
      <c r="B89" s="151" t="s">
        <v>2</v>
      </c>
      <c r="C89" s="151" t="s">
        <v>3</v>
      </c>
      <c r="D89" s="15" t="s">
        <v>131</v>
      </c>
    </row>
    <row r="90" spans="1:6" ht="15.75" customHeight="1">
      <c r="A90" s="16"/>
      <c r="B90" s="254" t="s">
        <v>479</v>
      </c>
      <c r="C90" s="255"/>
      <c r="D90" s="256"/>
      <c r="F90" s="91"/>
    </row>
    <row r="91" spans="1:6" ht="25.5">
      <c r="A91" s="152" t="s">
        <v>480</v>
      </c>
      <c r="B91" s="106" t="s">
        <v>481</v>
      </c>
      <c r="C91" s="121" t="s">
        <v>16</v>
      </c>
      <c r="D91" s="31">
        <v>5</v>
      </c>
    </row>
    <row r="92" spans="1:6" ht="25.5">
      <c r="A92" s="152" t="s">
        <v>482</v>
      </c>
      <c r="B92" s="106" t="s">
        <v>483</v>
      </c>
      <c r="C92" s="121" t="s">
        <v>16</v>
      </c>
      <c r="D92" s="31">
        <v>0</v>
      </c>
    </row>
    <row r="93" spans="1:6" ht="16.5" customHeight="1">
      <c r="A93" s="152" t="s">
        <v>484</v>
      </c>
      <c r="B93" s="106" t="s">
        <v>485</v>
      </c>
      <c r="C93" s="121" t="s">
        <v>16</v>
      </c>
      <c r="D93" s="31">
        <v>4</v>
      </c>
    </row>
    <row r="94" spans="1:6" ht="25.5">
      <c r="A94" s="152" t="s">
        <v>486</v>
      </c>
      <c r="B94" s="106" t="s">
        <v>487</v>
      </c>
      <c r="C94" s="121" t="s">
        <v>16</v>
      </c>
      <c r="D94" s="31">
        <v>670</v>
      </c>
    </row>
    <row r="95" spans="1:6" ht="25.5">
      <c r="A95" s="152" t="s">
        <v>488</v>
      </c>
      <c r="B95" s="106" t="s">
        <v>489</v>
      </c>
      <c r="C95" s="94" t="s">
        <v>21</v>
      </c>
      <c r="D95" s="31">
        <v>568</v>
      </c>
    </row>
    <row r="96" spans="1:6" ht="25.5">
      <c r="A96" s="152" t="s">
        <v>490</v>
      </c>
      <c r="B96" s="106" t="s">
        <v>491</v>
      </c>
      <c r="C96" s="94" t="s">
        <v>21</v>
      </c>
      <c r="D96" s="31">
        <v>64</v>
      </c>
    </row>
    <row r="97" spans="1:4" ht="25.5">
      <c r="A97" s="152" t="s">
        <v>492</v>
      </c>
      <c r="B97" s="106" t="s">
        <v>493</v>
      </c>
      <c r="C97" s="94" t="s">
        <v>21</v>
      </c>
      <c r="D97" s="31">
        <v>64</v>
      </c>
    </row>
    <row r="98" spans="1:4" ht="25.5">
      <c r="A98" s="152" t="s">
        <v>494</v>
      </c>
      <c r="B98" s="106" t="s">
        <v>495</v>
      </c>
      <c r="C98" s="94" t="s">
        <v>21</v>
      </c>
      <c r="D98" s="31">
        <v>10</v>
      </c>
    </row>
    <row r="99" spans="1:4" ht="15" customHeight="1">
      <c r="A99" s="86" t="s">
        <v>496</v>
      </c>
      <c r="B99" s="209" t="s">
        <v>497</v>
      </c>
      <c r="C99" s="121" t="s">
        <v>16</v>
      </c>
      <c r="D99" s="31">
        <v>0</v>
      </c>
    </row>
    <row r="100" spans="1:4" ht="15.75" customHeight="1">
      <c r="A100" s="87"/>
      <c r="B100" s="209"/>
      <c r="C100" s="121" t="s">
        <v>177</v>
      </c>
      <c r="D100" s="31">
        <v>0</v>
      </c>
    </row>
    <row r="101" spans="1:4" ht="17.25" customHeight="1">
      <c r="A101" s="152"/>
      <c r="B101" s="251" t="s">
        <v>498</v>
      </c>
      <c r="C101" s="252"/>
      <c r="D101" s="253"/>
    </row>
    <row r="102" spans="1:4" ht="17.25" customHeight="1">
      <c r="A102" s="152" t="s">
        <v>499</v>
      </c>
      <c r="B102" s="106" t="s">
        <v>500</v>
      </c>
      <c r="C102" s="121" t="s">
        <v>16</v>
      </c>
      <c r="D102" s="31">
        <v>3</v>
      </c>
    </row>
    <row r="103" spans="1:4" ht="25.5">
      <c r="A103" s="152" t="s">
        <v>501</v>
      </c>
      <c r="B103" s="106" t="s">
        <v>502</v>
      </c>
      <c r="C103" s="121" t="s">
        <v>16</v>
      </c>
      <c r="D103" s="31">
        <v>2</v>
      </c>
    </row>
    <row r="104" spans="1:4" ht="25.5">
      <c r="A104" s="152" t="s">
        <v>503</v>
      </c>
      <c r="B104" s="106" t="s">
        <v>504</v>
      </c>
      <c r="C104" s="121" t="s">
        <v>16</v>
      </c>
      <c r="D104" s="31">
        <v>1</v>
      </c>
    </row>
    <row r="105" spans="1:4" ht="25.5">
      <c r="A105" s="152" t="s">
        <v>505</v>
      </c>
      <c r="B105" s="106" t="s">
        <v>506</v>
      </c>
      <c r="C105" s="121" t="s">
        <v>16</v>
      </c>
      <c r="D105" s="31">
        <v>0</v>
      </c>
    </row>
    <row r="106" spans="1:4" ht="16.5" customHeight="1">
      <c r="A106" s="152"/>
      <c r="B106" s="106" t="s">
        <v>507</v>
      </c>
      <c r="C106" s="121" t="s">
        <v>16</v>
      </c>
      <c r="D106" s="31">
        <v>0</v>
      </c>
    </row>
    <row r="107" spans="1:4" ht="16.5" customHeight="1">
      <c r="A107" s="152"/>
      <c r="B107" s="106" t="s">
        <v>508</v>
      </c>
      <c r="C107" s="121" t="s">
        <v>16</v>
      </c>
      <c r="D107" s="31">
        <v>0</v>
      </c>
    </row>
    <row r="108" spans="1:4" ht="16.5" customHeight="1">
      <c r="A108" s="152"/>
      <c r="B108" s="106" t="s">
        <v>509</v>
      </c>
      <c r="C108" s="121" t="s">
        <v>16</v>
      </c>
      <c r="D108" s="31">
        <v>0</v>
      </c>
    </row>
    <row r="109" spans="1:4" ht="25.5">
      <c r="A109" s="152" t="s">
        <v>510</v>
      </c>
      <c r="B109" s="106" t="s">
        <v>511</v>
      </c>
      <c r="C109" s="121" t="s">
        <v>16</v>
      </c>
      <c r="D109" s="31">
        <v>1</v>
      </c>
    </row>
    <row r="110" spans="1:4" ht="38.25">
      <c r="A110" s="152" t="s">
        <v>512</v>
      </c>
      <c r="B110" s="106" t="s">
        <v>513</v>
      </c>
      <c r="C110" s="94" t="s">
        <v>16</v>
      </c>
      <c r="D110" s="31">
        <v>3</v>
      </c>
    </row>
    <row r="111" spans="1:4" ht="15" customHeight="1">
      <c r="A111" s="86" t="s">
        <v>514</v>
      </c>
      <c r="B111" s="246" t="s">
        <v>515</v>
      </c>
      <c r="C111" s="94" t="s">
        <v>16</v>
      </c>
      <c r="D111" s="31">
        <v>1</v>
      </c>
    </row>
    <row r="112" spans="1:4" ht="13.5" customHeight="1">
      <c r="A112" s="87"/>
      <c r="B112" s="247"/>
      <c r="C112" s="94" t="s">
        <v>177</v>
      </c>
      <c r="D112" s="31">
        <v>1383</v>
      </c>
    </row>
    <row r="113" spans="1:4" ht="18" customHeight="1">
      <c r="A113" s="152" t="s">
        <v>516</v>
      </c>
      <c r="B113" s="106" t="s">
        <v>517</v>
      </c>
      <c r="C113" s="94" t="s">
        <v>21</v>
      </c>
      <c r="D113" s="31">
        <v>1491</v>
      </c>
    </row>
    <row r="114" spans="1:4" ht="25.5">
      <c r="A114" s="152" t="s">
        <v>518</v>
      </c>
      <c r="B114" s="106" t="s">
        <v>519</v>
      </c>
      <c r="C114" s="94" t="s">
        <v>21</v>
      </c>
      <c r="D114" s="31">
        <v>0</v>
      </c>
    </row>
    <row r="115" spans="1:4" ht="25.5">
      <c r="A115" s="152" t="s">
        <v>520</v>
      </c>
      <c r="B115" s="106" t="s">
        <v>521</v>
      </c>
      <c r="C115" s="94" t="s">
        <v>21</v>
      </c>
      <c r="D115" s="31">
        <v>162</v>
      </c>
    </row>
    <row r="116" spans="1:4" ht="15.75" customHeight="1">
      <c r="A116" s="152" t="s">
        <v>522</v>
      </c>
      <c r="B116" s="106" t="s">
        <v>523</v>
      </c>
      <c r="C116" s="94" t="s">
        <v>21</v>
      </c>
      <c r="D116" s="31">
        <v>85</v>
      </c>
    </row>
    <row r="117" spans="1:4" ht="15.75" customHeight="1">
      <c r="A117" s="152" t="s">
        <v>524</v>
      </c>
      <c r="B117" s="106" t="s">
        <v>525</v>
      </c>
      <c r="C117" s="94" t="s">
        <v>21</v>
      </c>
      <c r="D117" s="31">
        <v>79</v>
      </c>
    </row>
    <row r="118" spans="1:4" ht="51">
      <c r="A118" s="152" t="s">
        <v>526</v>
      </c>
      <c r="B118" s="106" t="s">
        <v>527</v>
      </c>
      <c r="C118" s="94" t="s">
        <v>21</v>
      </c>
      <c r="D118" s="31">
        <v>77</v>
      </c>
    </row>
    <row r="119" spans="1:4" ht="25.5">
      <c r="A119" s="152" t="s">
        <v>528</v>
      </c>
      <c r="B119" s="106" t="s">
        <v>529</v>
      </c>
      <c r="C119" s="94" t="s">
        <v>21</v>
      </c>
      <c r="D119" s="31">
        <v>0</v>
      </c>
    </row>
    <row r="120" spans="1:4" ht="25.5">
      <c r="A120" s="152" t="s">
        <v>530</v>
      </c>
      <c r="B120" s="106" t="s">
        <v>531</v>
      </c>
      <c r="C120" s="94" t="s">
        <v>21</v>
      </c>
      <c r="D120" s="31">
        <v>38</v>
      </c>
    </row>
    <row r="121" spans="1:4" ht="25.5">
      <c r="A121" s="152" t="s">
        <v>532</v>
      </c>
      <c r="B121" s="106" t="s">
        <v>533</v>
      </c>
      <c r="C121" s="94" t="s">
        <v>21</v>
      </c>
      <c r="D121" s="31">
        <v>9.1999999999999993</v>
      </c>
    </row>
    <row r="122" spans="1:4" ht="13.5" customHeight="1">
      <c r="A122" s="152"/>
      <c r="B122" s="248" t="s">
        <v>534</v>
      </c>
      <c r="C122" s="249"/>
      <c r="D122" s="250"/>
    </row>
    <row r="123" spans="1:4" ht="25.5">
      <c r="A123" s="42" t="s">
        <v>535</v>
      </c>
      <c r="B123" s="106" t="s">
        <v>536</v>
      </c>
      <c r="C123" s="94" t="s">
        <v>16</v>
      </c>
      <c r="D123" s="31">
        <v>1</v>
      </c>
    </row>
    <row r="124" spans="1:4" ht="14.25" customHeight="1">
      <c r="A124" s="42" t="s">
        <v>537</v>
      </c>
      <c r="B124" s="106" t="s">
        <v>538</v>
      </c>
      <c r="C124" s="94" t="s">
        <v>16</v>
      </c>
      <c r="D124" s="31">
        <v>0</v>
      </c>
    </row>
    <row r="125" spans="1:4" ht="15.75" customHeight="1">
      <c r="A125" s="42" t="s">
        <v>539</v>
      </c>
      <c r="B125" s="106" t="s">
        <v>540</v>
      </c>
      <c r="C125" s="94" t="s">
        <v>16</v>
      </c>
      <c r="D125" s="31">
        <v>1</v>
      </c>
    </row>
    <row r="126" spans="1:4" ht="24.75" customHeight="1">
      <c r="A126" s="42" t="s">
        <v>541</v>
      </c>
      <c r="B126" s="106" t="s">
        <v>542</v>
      </c>
      <c r="C126" s="94" t="s">
        <v>21</v>
      </c>
      <c r="D126" s="31">
        <v>871</v>
      </c>
    </row>
    <row r="127" spans="1:4" s="88" customFormat="1">
      <c r="A127" s="42" t="s">
        <v>543</v>
      </c>
      <c r="B127" s="90" t="s">
        <v>544</v>
      </c>
      <c r="C127" s="121" t="s">
        <v>249</v>
      </c>
      <c r="D127" s="181">
        <v>76.900000000000006</v>
      </c>
    </row>
    <row r="128" spans="1:4" s="88" customFormat="1">
      <c r="A128" s="42" t="s">
        <v>545</v>
      </c>
      <c r="B128" s="106" t="s">
        <v>538</v>
      </c>
      <c r="C128" s="121" t="s">
        <v>249</v>
      </c>
      <c r="D128" s="181">
        <v>0</v>
      </c>
    </row>
    <row r="129" spans="1:7" ht="15.75" customHeight="1">
      <c r="A129" s="42" t="s">
        <v>546</v>
      </c>
      <c r="B129" s="89" t="s">
        <v>540</v>
      </c>
      <c r="C129" s="157" t="s">
        <v>249</v>
      </c>
      <c r="D129" s="176">
        <v>76.900000000000006</v>
      </c>
    </row>
    <row r="130" spans="1:7">
      <c r="A130" s="218"/>
      <c r="B130" s="218"/>
      <c r="C130" s="218"/>
      <c r="D130" s="218"/>
    </row>
    <row r="131" spans="1:7">
      <c r="A131" s="235" t="s">
        <v>547</v>
      </c>
      <c r="B131" s="236"/>
      <c r="C131" s="236"/>
      <c r="D131" s="237"/>
    </row>
    <row r="132" spans="1:7" ht="18" customHeight="1">
      <c r="A132" s="13" t="s">
        <v>1</v>
      </c>
      <c r="B132" s="14" t="s">
        <v>2</v>
      </c>
      <c r="C132" s="14" t="s">
        <v>3</v>
      </c>
      <c r="D132" s="15" t="s">
        <v>131</v>
      </c>
    </row>
    <row r="133" spans="1:7" ht="15.75" customHeight="1">
      <c r="A133" s="113" t="s">
        <v>548</v>
      </c>
      <c r="B133" s="98" t="s">
        <v>549</v>
      </c>
      <c r="C133" s="96" t="s">
        <v>7</v>
      </c>
      <c r="D133" s="182">
        <v>0</v>
      </c>
      <c r="F133" s="92"/>
    </row>
    <row r="134" spans="1:7" ht="15.75" customHeight="1">
      <c r="A134" s="153" t="s">
        <v>550</v>
      </c>
      <c r="B134" s="99" t="s">
        <v>551</v>
      </c>
      <c r="C134" s="97" t="s">
        <v>7</v>
      </c>
      <c r="D134" s="183">
        <v>5</v>
      </c>
      <c r="G134" s="93"/>
    </row>
    <row r="135" spans="1:7" ht="15.75" customHeight="1">
      <c r="A135" s="153" t="s">
        <v>552</v>
      </c>
      <c r="B135" s="99" t="s">
        <v>553</v>
      </c>
      <c r="C135" s="97" t="s">
        <v>7</v>
      </c>
      <c r="D135" s="34">
        <v>1</v>
      </c>
      <c r="G135" s="93"/>
    </row>
    <row r="136" spans="1:7" s="125" customFormat="1" ht="15.75" customHeight="1">
      <c r="A136" s="153" t="s">
        <v>554</v>
      </c>
      <c r="B136" s="99" t="s">
        <v>555</v>
      </c>
      <c r="C136" s="97" t="s">
        <v>7</v>
      </c>
      <c r="D136" s="34">
        <v>1</v>
      </c>
    </row>
    <row r="137" spans="1:7" ht="15.75" customHeight="1">
      <c r="A137" s="153" t="s">
        <v>556</v>
      </c>
      <c r="B137" s="99" t="s">
        <v>557</v>
      </c>
      <c r="C137" s="97" t="s">
        <v>7</v>
      </c>
      <c r="D137" s="34">
        <v>4</v>
      </c>
      <c r="G137" s="93"/>
    </row>
    <row r="138" spans="1:7" ht="15.75" customHeight="1">
      <c r="A138" s="153" t="s">
        <v>558</v>
      </c>
      <c r="B138" s="107" t="s">
        <v>559</v>
      </c>
      <c r="C138" s="97" t="s">
        <v>16</v>
      </c>
      <c r="D138" s="34">
        <v>2</v>
      </c>
      <c r="G138" s="93"/>
    </row>
    <row r="139" spans="1:7" ht="15.75" customHeight="1">
      <c r="A139" s="153" t="s">
        <v>560</v>
      </c>
      <c r="B139" s="107" t="s">
        <v>561</v>
      </c>
      <c r="C139" s="97" t="s">
        <v>16</v>
      </c>
      <c r="D139" s="95">
        <v>2</v>
      </c>
      <c r="G139" s="93"/>
    </row>
    <row r="140" spans="1:7" ht="15.75" customHeight="1">
      <c r="A140" s="153" t="s">
        <v>562</v>
      </c>
      <c r="B140" s="107" t="s">
        <v>563</v>
      </c>
      <c r="C140" s="97" t="s">
        <v>16</v>
      </c>
      <c r="D140" s="95">
        <v>1</v>
      </c>
      <c r="G140" s="93"/>
    </row>
    <row r="141" spans="1:7" ht="15.75" customHeight="1">
      <c r="A141" s="243" t="s">
        <v>564</v>
      </c>
      <c r="B141" s="107" t="s">
        <v>565</v>
      </c>
      <c r="C141" s="97"/>
      <c r="D141" s="95">
        <v>0</v>
      </c>
      <c r="G141" s="93"/>
    </row>
    <row r="142" spans="1:7" ht="15.75" customHeight="1">
      <c r="A142" s="243"/>
      <c r="B142" s="155" t="s">
        <v>566</v>
      </c>
      <c r="C142" s="121" t="s">
        <v>567</v>
      </c>
      <c r="D142" s="95">
        <v>24</v>
      </c>
      <c r="G142" s="93"/>
    </row>
    <row r="143" spans="1:7" ht="15.75" customHeight="1">
      <c r="A143" s="243"/>
      <c r="B143" s="155" t="s">
        <v>568</v>
      </c>
      <c r="C143" s="121" t="s">
        <v>567</v>
      </c>
      <c r="D143" s="95">
        <v>19.329999999999998</v>
      </c>
      <c r="G143" s="93"/>
    </row>
    <row r="144" spans="1:7" ht="15.75" customHeight="1">
      <c r="A144" s="243"/>
      <c r="B144" s="155" t="s">
        <v>569</v>
      </c>
      <c r="C144" s="121" t="s">
        <v>567</v>
      </c>
      <c r="D144" s="95">
        <v>19.93</v>
      </c>
      <c r="G144" s="93"/>
    </row>
    <row r="145" spans="1:7" ht="15.75" customHeight="1">
      <c r="A145" s="153" t="s">
        <v>570</v>
      </c>
      <c r="B145" s="155" t="s">
        <v>571</v>
      </c>
      <c r="C145" s="121" t="s">
        <v>177</v>
      </c>
      <c r="D145" s="95">
        <v>289843</v>
      </c>
      <c r="G145" s="93"/>
    </row>
    <row r="146" spans="1:7" ht="15.75" customHeight="1">
      <c r="A146" s="243" t="s">
        <v>572</v>
      </c>
      <c r="B146" s="245" t="s">
        <v>573</v>
      </c>
      <c r="C146" s="121" t="s">
        <v>16</v>
      </c>
      <c r="D146" s="95">
        <v>119</v>
      </c>
      <c r="G146" s="93"/>
    </row>
    <row r="147" spans="1:7" ht="15.75" customHeight="1">
      <c r="A147" s="243"/>
      <c r="B147" s="245"/>
      <c r="C147" s="121" t="s">
        <v>177</v>
      </c>
      <c r="D147" s="95">
        <v>228060</v>
      </c>
      <c r="G147" s="93"/>
    </row>
    <row r="148" spans="1:7" ht="15.75" customHeight="1">
      <c r="A148" s="243" t="s">
        <v>574</v>
      </c>
      <c r="B148" s="245" t="s">
        <v>575</v>
      </c>
      <c r="C148" s="121" t="s">
        <v>16</v>
      </c>
      <c r="D148" s="95">
        <v>5</v>
      </c>
      <c r="G148" s="93"/>
    </row>
    <row r="149" spans="1:7" ht="15.75" customHeight="1">
      <c r="A149" s="243"/>
      <c r="B149" s="245"/>
      <c r="C149" s="121" t="s">
        <v>177</v>
      </c>
      <c r="D149" s="95">
        <v>2490</v>
      </c>
      <c r="G149" s="93"/>
    </row>
    <row r="150" spans="1:7" ht="15.75" customHeight="1">
      <c r="A150" s="243" t="s">
        <v>576</v>
      </c>
      <c r="B150" s="107" t="s">
        <v>577</v>
      </c>
      <c r="C150" s="121"/>
      <c r="D150" s="95">
        <v>0</v>
      </c>
      <c r="G150" s="93"/>
    </row>
    <row r="151" spans="1:7" ht="15.75" customHeight="1">
      <c r="A151" s="243"/>
      <c r="B151" s="155" t="s">
        <v>578</v>
      </c>
      <c r="C151" s="121" t="s">
        <v>249</v>
      </c>
      <c r="D151" s="95">
        <v>89.6</v>
      </c>
      <c r="G151" s="93"/>
    </row>
    <row r="152" spans="1:7" ht="15.75" customHeight="1">
      <c r="A152" s="243"/>
      <c r="B152" s="155" t="s">
        <v>579</v>
      </c>
      <c r="C152" s="121" t="s">
        <v>249</v>
      </c>
      <c r="D152" s="95">
        <v>89.4</v>
      </c>
      <c r="G152" s="93"/>
    </row>
    <row r="153" spans="1:7" ht="15.75" customHeight="1">
      <c r="A153" s="243"/>
      <c r="B153" s="155" t="s">
        <v>580</v>
      </c>
      <c r="C153" s="121" t="s">
        <v>249</v>
      </c>
      <c r="D153" s="95">
        <v>90.4</v>
      </c>
      <c r="G153" s="93"/>
    </row>
    <row r="154" spans="1:7" ht="15.75" customHeight="1">
      <c r="A154" s="243"/>
      <c r="B154" s="155" t="s">
        <v>581</v>
      </c>
      <c r="C154" s="121" t="s">
        <v>249</v>
      </c>
      <c r="D154" s="95">
        <v>89.8</v>
      </c>
      <c r="G154" s="93"/>
    </row>
    <row r="155" spans="1:7" ht="15.75" customHeight="1">
      <c r="A155" s="243"/>
      <c r="B155" s="155" t="s">
        <v>582</v>
      </c>
      <c r="C155" s="121" t="s">
        <v>249</v>
      </c>
      <c r="D155" s="95">
        <v>87.2</v>
      </c>
      <c r="G155" s="93"/>
    </row>
    <row r="156" spans="1:7" ht="15.75" customHeight="1">
      <c r="A156" s="243"/>
      <c r="B156" s="155" t="s">
        <v>583</v>
      </c>
      <c r="C156" s="121" t="s">
        <v>249</v>
      </c>
      <c r="D156" s="95">
        <v>87.2</v>
      </c>
      <c r="G156" s="93"/>
    </row>
    <row r="157" spans="1:7" ht="15.75" customHeight="1">
      <c r="A157" s="243"/>
      <c r="B157" s="155" t="s">
        <v>584</v>
      </c>
      <c r="C157" s="121" t="s">
        <v>249</v>
      </c>
      <c r="D157" s="95">
        <v>89.6</v>
      </c>
      <c r="G157" s="93"/>
    </row>
    <row r="158" spans="1:7" ht="15.75" customHeight="1">
      <c r="A158" s="243"/>
      <c r="B158" s="155" t="s">
        <v>585</v>
      </c>
      <c r="C158" s="121" t="s">
        <v>249</v>
      </c>
      <c r="D158" s="95">
        <v>86.7</v>
      </c>
      <c r="G158" s="93"/>
    </row>
    <row r="159" spans="1:7" ht="15.75" customHeight="1">
      <c r="A159" s="243"/>
      <c r="B159" s="155" t="s">
        <v>586</v>
      </c>
      <c r="C159" s="121" t="s">
        <v>249</v>
      </c>
      <c r="D159" s="95">
        <v>19.600000000000001</v>
      </c>
      <c r="G159" s="93"/>
    </row>
    <row r="160" spans="1:7" s="91" customFormat="1" ht="15.75" customHeight="1">
      <c r="A160" s="243"/>
      <c r="B160" s="155" t="s">
        <v>587</v>
      </c>
      <c r="C160" s="121" t="s">
        <v>249</v>
      </c>
      <c r="D160" s="95">
        <v>100</v>
      </c>
      <c r="G160" s="93"/>
    </row>
    <row r="161" spans="1:7" s="91" customFormat="1" ht="15.75" customHeight="1">
      <c r="A161" s="153" t="s">
        <v>588</v>
      </c>
      <c r="B161" s="154" t="s">
        <v>589</v>
      </c>
      <c r="C161" s="121" t="s">
        <v>177</v>
      </c>
      <c r="D161" s="95">
        <v>26.72</v>
      </c>
      <c r="G161" s="93"/>
    </row>
    <row r="162" spans="1:7" s="91" customFormat="1" ht="15.75" customHeight="1">
      <c r="A162" s="243" t="s">
        <v>590</v>
      </c>
      <c r="B162" s="244" t="s">
        <v>591</v>
      </c>
      <c r="C162" s="121" t="s">
        <v>16</v>
      </c>
      <c r="D162" s="95">
        <v>36</v>
      </c>
      <c r="G162" s="93"/>
    </row>
    <row r="163" spans="1:7" s="91" customFormat="1" ht="15.75" customHeight="1">
      <c r="A163" s="243"/>
      <c r="B163" s="244"/>
      <c r="C163" s="94" t="s">
        <v>21</v>
      </c>
      <c r="D163" s="95">
        <v>91</v>
      </c>
      <c r="G163" s="93"/>
    </row>
    <row r="164" spans="1:7" s="91" customFormat="1" ht="15.75" customHeight="1">
      <c r="A164" s="243" t="s">
        <v>592</v>
      </c>
      <c r="B164" s="244" t="s">
        <v>593</v>
      </c>
      <c r="C164" s="121" t="s">
        <v>16</v>
      </c>
      <c r="D164" s="95">
        <v>39</v>
      </c>
      <c r="G164" s="93"/>
    </row>
    <row r="165" spans="1:7" ht="15.75" customHeight="1">
      <c r="A165" s="243"/>
      <c r="B165" s="244"/>
      <c r="C165" s="94" t="s">
        <v>21</v>
      </c>
      <c r="D165" s="95">
        <v>56</v>
      </c>
      <c r="G165" s="93"/>
    </row>
    <row r="166" spans="1:7" ht="15.75" customHeight="1">
      <c r="A166" s="243" t="s">
        <v>594</v>
      </c>
      <c r="B166" s="244" t="s">
        <v>595</v>
      </c>
      <c r="C166" s="121" t="s">
        <v>16</v>
      </c>
      <c r="D166" s="184">
        <v>13</v>
      </c>
      <c r="G166" s="93"/>
    </row>
    <row r="167" spans="1:7" ht="15.75" customHeight="1">
      <c r="A167" s="243"/>
      <c r="B167" s="244"/>
      <c r="C167" s="94" t="s">
        <v>21</v>
      </c>
      <c r="D167" s="184">
        <v>22</v>
      </c>
      <c r="G167" s="93"/>
    </row>
    <row r="168" spans="1:7" ht="15.75" customHeight="1">
      <c r="A168" s="153" t="s">
        <v>596</v>
      </c>
      <c r="B168" s="154" t="s">
        <v>597</v>
      </c>
      <c r="C168" s="121" t="s">
        <v>16</v>
      </c>
      <c r="D168" s="184">
        <v>151</v>
      </c>
      <c r="G168" s="93"/>
    </row>
    <row r="169" spans="1:7" ht="15.75" customHeight="1">
      <c r="A169" s="116" t="s">
        <v>598</v>
      </c>
      <c r="B169" s="137" t="s">
        <v>599</v>
      </c>
      <c r="C169" s="157" t="s">
        <v>146</v>
      </c>
      <c r="D169" s="185">
        <v>2405</v>
      </c>
      <c r="G169" s="93"/>
    </row>
    <row r="170" spans="1:7">
      <c r="A170" s="218"/>
      <c r="B170" s="218"/>
      <c r="C170" s="218"/>
      <c r="D170" s="218"/>
    </row>
    <row r="171" spans="1:7" ht="15.75" customHeight="1">
      <c r="A171" s="228" t="s">
        <v>600</v>
      </c>
      <c r="B171" s="229"/>
      <c r="C171" s="229"/>
      <c r="D171" s="230"/>
    </row>
    <row r="172" spans="1:7" ht="19.5" customHeight="1">
      <c r="A172" s="66" t="s">
        <v>601</v>
      </c>
      <c r="B172" s="67" t="s">
        <v>2</v>
      </c>
      <c r="C172" s="67" t="s">
        <v>3</v>
      </c>
      <c r="D172" s="15" t="s">
        <v>131</v>
      </c>
    </row>
    <row r="173" spans="1:7" ht="15.75" customHeight="1">
      <c r="A173" s="152" t="s">
        <v>602</v>
      </c>
      <c r="B173" s="106" t="s">
        <v>603</v>
      </c>
      <c r="C173" s="121" t="s">
        <v>16</v>
      </c>
      <c r="D173" s="95">
        <v>219</v>
      </c>
    </row>
    <row r="174" spans="1:7" ht="38.25" customHeight="1">
      <c r="A174" s="152" t="s">
        <v>604</v>
      </c>
      <c r="B174" s="106" t="s">
        <v>605</v>
      </c>
      <c r="C174" s="121" t="s">
        <v>249</v>
      </c>
      <c r="D174" s="95">
        <v>50.3</v>
      </c>
    </row>
    <row r="175" spans="1:7" ht="28.5" customHeight="1">
      <c r="A175" s="152" t="s">
        <v>606</v>
      </c>
      <c r="B175" s="106" t="s">
        <v>607</v>
      </c>
      <c r="C175" s="94" t="s">
        <v>21</v>
      </c>
      <c r="D175" s="95">
        <v>6</v>
      </c>
    </row>
    <row r="176" spans="1:7" ht="15.75" customHeight="1">
      <c r="A176" s="147" t="s">
        <v>608</v>
      </c>
      <c r="B176" s="106" t="s">
        <v>609</v>
      </c>
      <c r="C176" s="121" t="s">
        <v>16</v>
      </c>
      <c r="D176" s="10">
        <v>1</v>
      </c>
    </row>
    <row r="177" spans="1:4" ht="29.25" customHeight="1">
      <c r="A177" s="147" t="s">
        <v>610</v>
      </c>
      <c r="B177" s="106" t="s">
        <v>611</v>
      </c>
      <c r="C177" s="94" t="s">
        <v>21</v>
      </c>
      <c r="D177" s="10">
        <v>16</v>
      </c>
    </row>
    <row r="178" spans="1:4" ht="15.75" customHeight="1">
      <c r="A178" s="103" t="s">
        <v>612</v>
      </c>
      <c r="B178" s="89" t="s">
        <v>613</v>
      </c>
      <c r="C178" s="157" t="s">
        <v>16</v>
      </c>
      <c r="D178" s="173">
        <v>23</v>
      </c>
    </row>
  </sheetData>
  <mergeCells count="28">
    <mergeCell ref="B90:D90"/>
    <mergeCell ref="A1:D1"/>
    <mergeCell ref="A2:D2"/>
    <mergeCell ref="A28:D28"/>
    <mergeCell ref="A57:D57"/>
    <mergeCell ref="A74:D74"/>
    <mergeCell ref="A87:D87"/>
    <mergeCell ref="A88:D88"/>
    <mergeCell ref="B162:B163"/>
    <mergeCell ref="A141:A144"/>
    <mergeCell ref="A146:A147"/>
    <mergeCell ref="A148:A149"/>
    <mergeCell ref="A150:A160"/>
    <mergeCell ref="A162:A163"/>
    <mergeCell ref="A130:D130"/>
    <mergeCell ref="A131:D131"/>
    <mergeCell ref="B99:B100"/>
    <mergeCell ref="B146:B147"/>
    <mergeCell ref="B148:B149"/>
    <mergeCell ref="B111:B112"/>
    <mergeCell ref="B122:D122"/>
    <mergeCell ref="B101:D101"/>
    <mergeCell ref="A171:D171"/>
    <mergeCell ref="A170:D170"/>
    <mergeCell ref="A166:A167"/>
    <mergeCell ref="A164:A165"/>
    <mergeCell ref="B166:B167"/>
    <mergeCell ref="B164:B16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firstPageNumber="6" fitToHeight="0" orientation="landscape" useFirstPageNumber="1" r:id="rId1"/>
  <headerFooter alignWithMargins="0">
    <oddHeader>&amp;C&amp;P</oddHeader>
    <oddFooter>&amp;R</oddFooter>
    <firstHeader xml:space="preserve">&amp;C
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46"/>
  <sheetViews>
    <sheetView topLeftCell="A40" zoomScaleNormal="100" workbookViewId="0">
      <selection activeCell="D46" sqref="D46:E46"/>
    </sheetView>
  </sheetViews>
  <sheetFormatPr defaultRowHeight="12.75"/>
  <cols>
    <col min="1" max="1" width="7.28515625" style="12" customWidth="1"/>
    <col min="2" max="2" width="64" style="12" customWidth="1"/>
    <col min="3" max="3" width="19" style="12" customWidth="1"/>
    <col min="4" max="4" width="15.28515625" style="12" customWidth="1"/>
    <col min="5" max="5" width="9.7109375" style="12" customWidth="1"/>
    <col min="6" max="6" width="9.140625" style="12" customWidth="1"/>
    <col min="7" max="16384" width="9.140625" style="12"/>
  </cols>
  <sheetData>
    <row r="1" spans="1:4">
      <c r="A1" s="260" t="s">
        <v>230</v>
      </c>
      <c r="B1" s="261"/>
      <c r="C1" s="261"/>
      <c r="D1" s="262"/>
    </row>
    <row r="2" spans="1:4" ht="21" customHeight="1">
      <c r="A2" s="66" t="s">
        <v>1</v>
      </c>
      <c r="B2" s="67" t="s">
        <v>2</v>
      </c>
      <c r="C2" s="67" t="s">
        <v>3</v>
      </c>
      <c r="D2" s="15" t="s">
        <v>131</v>
      </c>
    </row>
    <row r="3" spans="1:4" ht="25.5" customHeight="1">
      <c r="A3" s="113" t="s">
        <v>231</v>
      </c>
      <c r="B3" s="140" t="s">
        <v>232</v>
      </c>
      <c r="C3" s="136" t="s">
        <v>16</v>
      </c>
      <c r="D3" s="174">
        <v>0</v>
      </c>
    </row>
    <row r="4" spans="1:4" ht="15" customHeight="1">
      <c r="A4" s="135" t="s">
        <v>233</v>
      </c>
      <c r="B4" s="133" t="s">
        <v>234</v>
      </c>
      <c r="C4" s="121" t="s">
        <v>16</v>
      </c>
      <c r="D4" s="10">
        <v>0</v>
      </c>
    </row>
    <row r="5" spans="1:4" ht="15" customHeight="1">
      <c r="A5" s="135" t="s">
        <v>235</v>
      </c>
      <c r="B5" s="133" t="s">
        <v>236</v>
      </c>
      <c r="C5" s="121" t="s">
        <v>16</v>
      </c>
      <c r="D5" s="95">
        <v>0</v>
      </c>
    </row>
    <row r="6" spans="1:4" ht="15" customHeight="1">
      <c r="A6" s="135" t="s">
        <v>237</v>
      </c>
      <c r="B6" s="133" t="s">
        <v>238</v>
      </c>
      <c r="C6" s="121" t="s">
        <v>16</v>
      </c>
      <c r="D6" s="95">
        <v>5</v>
      </c>
    </row>
    <row r="7" spans="1:4" ht="15" customHeight="1">
      <c r="A7" s="135" t="s">
        <v>239</v>
      </c>
      <c r="B7" s="133" t="s">
        <v>240</v>
      </c>
      <c r="C7" s="121" t="s">
        <v>16</v>
      </c>
      <c r="D7" s="95">
        <v>244</v>
      </c>
    </row>
    <row r="8" spans="1:4" ht="25.5" customHeight="1">
      <c r="A8" s="135" t="s">
        <v>241</v>
      </c>
      <c r="B8" s="133" t="s">
        <v>242</v>
      </c>
      <c r="C8" s="94" t="s">
        <v>146</v>
      </c>
      <c r="D8" s="95">
        <v>64896.4</v>
      </c>
    </row>
    <row r="9" spans="1:4" ht="17.25" customHeight="1">
      <c r="A9" s="135" t="s">
        <v>243</v>
      </c>
      <c r="B9" s="133" t="s">
        <v>244</v>
      </c>
      <c r="C9" s="94" t="s">
        <v>146</v>
      </c>
      <c r="D9" s="95">
        <v>22007.9</v>
      </c>
    </row>
    <row r="10" spans="1:4" ht="14.25" customHeight="1">
      <c r="A10" s="135" t="s">
        <v>245</v>
      </c>
      <c r="B10" s="133" t="s">
        <v>246</v>
      </c>
      <c r="C10" s="94" t="s">
        <v>146</v>
      </c>
      <c r="D10" s="175">
        <v>42888.5</v>
      </c>
    </row>
    <row r="11" spans="1:4" ht="15" customHeight="1">
      <c r="A11" s="135" t="s">
        <v>247</v>
      </c>
      <c r="B11" s="133" t="s">
        <v>248</v>
      </c>
      <c r="C11" s="94" t="s">
        <v>249</v>
      </c>
      <c r="D11" s="10">
        <v>90.1</v>
      </c>
    </row>
    <row r="12" spans="1:4" ht="15" customHeight="1">
      <c r="A12" s="135" t="s">
        <v>250</v>
      </c>
      <c r="B12" s="133" t="s">
        <v>244</v>
      </c>
      <c r="C12" s="94" t="s">
        <v>249</v>
      </c>
      <c r="D12" s="10">
        <v>87.5</v>
      </c>
    </row>
    <row r="13" spans="1:4" ht="15" customHeight="1">
      <c r="A13" s="135" t="s">
        <v>251</v>
      </c>
      <c r="B13" s="133" t="s">
        <v>252</v>
      </c>
      <c r="C13" s="94" t="s">
        <v>249</v>
      </c>
      <c r="D13" s="10">
        <v>91.6</v>
      </c>
    </row>
    <row r="14" spans="1:4" ht="27" customHeight="1">
      <c r="A14" s="138" t="s">
        <v>253</v>
      </c>
      <c r="B14" s="133" t="s">
        <v>254</v>
      </c>
      <c r="C14" s="94" t="s">
        <v>255</v>
      </c>
      <c r="D14" s="10">
        <v>279.94</v>
      </c>
    </row>
    <row r="15" spans="1:4" ht="15" customHeight="1">
      <c r="A15" s="138" t="s">
        <v>256</v>
      </c>
      <c r="B15" s="133" t="s">
        <v>257</v>
      </c>
      <c r="C15" s="94" t="s">
        <v>255</v>
      </c>
      <c r="D15" s="10">
        <v>300</v>
      </c>
    </row>
    <row r="16" spans="1:4" ht="15" customHeight="1">
      <c r="A16" s="138" t="s">
        <v>258</v>
      </c>
      <c r="B16" s="133" t="s">
        <v>259</v>
      </c>
      <c r="C16" s="94" t="s">
        <v>255</v>
      </c>
      <c r="D16" s="10">
        <v>78</v>
      </c>
    </row>
    <row r="17" spans="1:6" ht="15" customHeight="1">
      <c r="A17" s="138" t="s">
        <v>260</v>
      </c>
      <c r="B17" s="133" t="s">
        <v>261</v>
      </c>
      <c r="C17" s="94" t="s">
        <v>255</v>
      </c>
      <c r="D17" s="10">
        <v>2</v>
      </c>
    </row>
    <row r="18" spans="1:6" ht="24" customHeight="1">
      <c r="A18" s="138" t="s">
        <v>262</v>
      </c>
      <c r="B18" s="141" t="s">
        <v>263</v>
      </c>
      <c r="C18" s="94" t="s">
        <v>264</v>
      </c>
      <c r="D18" s="10" t="s">
        <v>122</v>
      </c>
      <c r="E18" s="1"/>
      <c r="F18" s="1"/>
    </row>
    <row r="19" spans="1:6" ht="15" customHeight="1">
      <c r="A19" s="138" t="s">
        <v>265</v>
      </c>
      <c r="B19" s="133" t="s">
        <v>266</v>
      </c>
      <c r="C19" s="94" t="s">
        <v>264</v>
      </c>
      <c r="D19" s="10">
        <v>0</v>
      </c>
    </row>
    <row r="20" spans="1:6" ht="15" customHeight="1">
      <c r="A20" s="138" t="s">
        <v>267</v>
      </c>
      <c r="B20" s="133" t="s">
        <v>259</v>
      </c>
      <c r="C20" s="94" t="s">
        <v>264</v>
      </c>
      <c r="D20" s="10">
        <v>0</v>
      </c>
    </row>
    <row r="21" spans="1:6" ht="15" customHeight="1">
      <c r="A21" s="138" t="s">
        <v>268</v>
      </c>
      <c r="B21" s="133" t="s">
        <v>261</v>
      </c>
      <c r="C21" s="94" t="s">
        <v>264</v>
      </c>
      <c r="D21" s="10">
        <v>0</v>
      </c>
    </row>
    <row r="22" spans="1:6" ht="25.5" customHeight="1">
      <c r="A22" s="138" t="s">
        <v>269</v>
      </c>
      <c r="B22" s="133" t="s">
        <v>270</v>
      </c>
      <c r="C22" s="94" t="s">
        <v>271</v>
      </c>
      <c r="D22" s="10">
        <v>0</v>
      </c>
    </row>
    <row r="23" spans="1:6" ht="15" customHeight="1">
      <c r="A23" s="138" t="s">
        <v>272</v>
      </c>
      <c r="B23" s="133" t="s">
        <v>257</v>
      </c>
      <c r="C23" s="94" t="s">
        <v>271</v>
      </c>
      <c r="D23" s="10">
        <v>0</v>
      </c>
    </row>
    <row r="24" spans="1:6" ht="15" customHeight="1">
      <c r="A24" s="138" t="s">
        <v>273</v>
      </c>
      <c r="B24" s="133" t="s">
        <v>259</v>
      </c>
      <c r="C24" s="94" t="s">
        <v>271</v>
      </c>
      <c r="D24" s="10">
        <v>0</v>
      </c>
    </row>
    <row r="25" spans="1:6" s="125" customFormat="1" ht="15" customHeight="1">
      <c r="A25" s="138" t="s">
        <v>274</v>
      </c>
      <c r="B25" s="133" t="s">
        <v>275</v>
      </c>
      <c r="C25" s="94" t="s">
        <v>271</v>
      </c>
      <c r="D25" s="10">
        <v>0</v>
      </c>
    </row>
    <row r="26" spans="1:6" ht="25.5" customHeight="1">
      <c r="A26" s="138" t="s">
        <v>276</v>
      </c>
      <c r="B26" s="133" t="s">
        <v>277</v>
      </c>
      <c r="C26" s="94" t="s">
        <v>278</v>
      </c>
      <c r="D26" s="31">
        <v>0</v>
      </c>
      <c r="E26" s="1"/>
      <c r="F26" s="1"/>
    </row>
    <row r="27" spans="1:6" ht="15" customHeight="1">
      <c r="A27" s="138" t="s">
        <v>279</v>
      </c>
      <c r="B27" s="133" t="s">
        <v>280</v>
      </c>
      <c r="C27" s="94" t="s">
        <v>278</v>
      </c>
      <c r="D27" s="31">
        <v>884</v>
      </c>
      <c r="E27" s="2"/>
      <c r="F27" s="2"/>
    </row>
    <row r="28" spans="1:6" ht="15" customHeight="1">
      <c r="A28" s="138" t="s">
        <v>281</v>
      </c>
      <c r="B28" s="133" t="s">
        <v>282</v>
      </c>
      <c r="C28" s="94" t="s">
        <v>278</v>
      </c>
      <c r="D28" s="31">
        <v>319</v>
      </c>
      <c r="E28" s="2"/>
      <c r="F28" s="2"/>
    </row>
    <row r="29" spans="1:6" ht="15" customHeight="1">
      <c r="A29" s="138" t="s">
        <v>283</v>
      </c>
      <c r="B29" s="133" t="s">
        <v>284</v>
      </c>
      <c r="C29" s="94" t="s">
        <v>278</v>
      </c>
      <c r="D29" s="31">
        <v>128</v>
      </c>
      <c r="E29" s="2"/>
      <c r="F29" s="2"/>
    </row>
    <row r="30" spans="1:6" ht="15" customHeight="1">
      <c r="A30" s="138" t="s">
        <v>285</v>
      </c>
      <c r="B30" s="133" t="s">
        <v>286</v>
      </c>
      <c r="C30" s="94" t="s">
        <v>278</v>
      </c>
      <c r="D30" s="31">
        <v>717</v>
      </c>
      <c r="E30" s="2"/>
      <c r="F30" s="2"/>
    </row>
    <row r="31" spans="1:6" ht="15" customHeight="1">
      <c r="A31" s="138" t="s">
        <v>287</v>
      </c>
      <c r="B31" s="133" t="s">
        <v>288</v>
      </c>
      <c r="C31" s="94" t="s">
        <v>289</v>
      </c>
      <c r="D31" s="31">
        <v>430</v>
      </c>
      <c r="E31" s="2"/>
      <c r="F31" s="2"/>
    </row>
    <row r="32" spans="1:6" ht="24" customHeight="1">
      <c r="A32" s="138" t="s">
        <v>290</v>
      </c>
      <c r="B32" s="133" t="s">
        <v>291</v>
      </c>
      <c r="C32" s="94" t="s">
        <v>292</v>
      </c>
      <c r="D32" s="31">
        <v>0</v>
      </c>
      <c r="E32" s="1"/>
      <c r="F32" s="1"/>
    </row>
    <row r="33" spans="1:6" ht="15" customHeight="1">
      <c r="A33" s="138" t="s">
        <v>293</v>
      </c>
      <c r="B33" s="133" t="s">
        <v>294</v>
      </c>
      <c r="C33" s="94" t="s">
        <v>292</v>
      </c>
      <c r="D33" s="31">
        <v>169.2</v>
      </c>
      <c r="E33" s="2"/>
      <c r="F33" s="2"/>
    </row>
    <row r="34" spans="1:6" ht="15" customHeight="1">
      <c r="A34" s="138" t="s">
        <v>295</v>
      </c>
      <c r="B34" s="133" t="s">
        <v>296</v>
      </c>
      <c r="C34" s="94" t="s">
        <v>292</v>
      </c>
      <c r="D34" s="31">
        <v>456.8</v>
      </c>
      <c r="E34" s="2"/>
      <c r="F34" s="2"/>
    </row>
    <row r="35" spans="1:6" ht="15" customHeight="1">
      <c r="A35" s="138" t="s">
        <v>297</v>
      </c>
      <c r="B35" s="133" t="s">
        <v>298</v>
      </c>
      <c r="C35" s="94" t="s">
        <v>299</v>
      </c>
      <c r="D35" s="31">
        <v>142.30000000000001</v>
      </c>
      <c r="E35" s="2"/>
      <c r="F35" s="2"/>
    </row>
    <row r="36" spans="1:6" ht="15" customHeight="1">
      <c r="A36" s="138" t="s">
        <v>300</v>
      </c>
      <c r="B36" s="133" t="s">
        <v>301</v>
      </c>
      <c r="C36" s="94" t="s">
        <v>292</v>
      </c>
      <c r="D36" s="31">
        <v>1.2</v>
      </c>
      <c r="E36" s="2"/>
      <c r="F36" s="2"/>
    </row>
    <row r="37" spans="1:6" ht="15" customHeight="1">
      <c r="A37" s="138" t="s">
        <v>302</v>
      </c>
      <c r="B37" s="133" t="s">
        <v>303</v>
      </c>
      <c r="C37" s="94" t="s">
        <v>292</v>
      </c>
      <c r="D37" s="31">
        <v>0</v>
      </c>
      <c r="E37" s="2"/>
      <c r="F37" s="2"/>
    </row>
    <row r="38" spans="1:6" ht="15" customHeight="1">
      <c r="A38" s="138" t="s">
        <v>304</v>
      </c>
      <c r="B38" s="133" t="s">
        <v>305</v>
      </c>
      <c r="C38" s="94" t="s">
        <v>292</v>
      </c>
      <c r="D38" s="31">
        <v>0</v>
      </c>
      <c r="E38" s="2"/>
      <c r="F38" s="2"/>
    </row>
    <row r="39" spans="1:6" ht="15" customHeight="1">
      <c r="A39" s="138" t="s">
        <v>306</v>
      </c>
      <c r="B39" s="133" t="s">
        <v>307</v>
      </c>
      <c r="C39" s="94" t="s">
        <v>308</v>
      </c>
      <c r="D39" s="31">
        <v>3500</v>
      </c>
      <c r="E39" s="2"/>
      <c r="F39" s="2"/>
    </row>
    <row r="40" spans="1:6" ht="24.75" customHeight="1">
      <c r="A40" s="138" t="s">
        <v>309</v>
      </c>
      <c r="B40" s="133" t="s">
        <v>310</v>
      </c>
      <c r="C40" s="94" t="s">
        <v>255</v>
      </c>
      <c r="D40" s="31">
        <v>1902</v>
      </c>
      <c r="E40" s="2"/>
      <c r="F40" s="2"/>
    </row>
    <row r="41" spans="1:6" ht="15" customHeight="1">
      <c r="A41" s="138" t="s">
        <v>311</v>
      </c>
      <c r="B41" s="133" t="s">
        <v>312</v>
      </c>
      <c r="C41" s="94" t="s">
        <v>255</v>
      </c>
      <c r="D41" s="31">
        <v>20</v>
      </c>
      <c r="E41" s="2"/>
      <c r="F41" s="2"/>
    </row>
    <row r="42" spans="1:6" ht="24.75" customHeight="1">
      <c r="A42" s="138" t="s">
        <v>313</v>
      </c>
      <c r="B42" s="133" t="s">
        <v>314</v>
      </c>
      <c r="C42" s="94" t="s">
        <v>249</v>
      </c>
      <c r="D42" s="31">
        <v>0</v>
      </c>
      <c r="E42" s="2"/>
      <c r="F42" s="2"/>
    </row>
    <row r="43" spans="1:6" ht="27" customHeight="1">
      <c r="A43" s="138" t="s">
        <v>315</v>
      </c>
      <c r="B43" s="133" t="s">
        <v>316</v>
      </c>
      <c r="C43" s="94" t="s">
        <v>146</v>
      </c>
      <c r="D43" s="31">
        <v>0</v>
      </c>
      <c r="E43" s="2"/>
      <c r="F43" s="2"/>
    </row>
    <row r="44" spans="1:6" ht="27" customHeight="1">
      <c r="A44" s="138" t="s">
        <v>317</v>
      </c>
      <c r="B44" s="133" t="s">
        <v>318</v>
      </c>
      <c r="C44" s="94" t="s">
        <v>146</v>
      </c>
      <c r="D44" s="31">
        <v>0</v>
      </c>
      <c r="E44" s="2"/>
      <c r="F44" s="2"/>
    </row>
    <row r="45" spans="1:6" ht="15" customHeight="1">
      <c r="A45" s="138" t="s">
        <v>319</v>
      </c>
      <c r="B45" s="133" t="s">
        <v>320</v>
      </c>
      <c r="C45" s="94" t="s">
        <v>16</v>
      </c>
      <c r="D45" s="10">
        <v>0</v>
      </c>
      <c r="E45" s="69"/>
      <c r="F45" s="69"/>
    </row>
    <row r="46" spans="1:6" ht="15" customHeight="1">
      <c r="A46" s="139" t="s">
        <v>321</v>
      </c>
      <c r="B46" s="130" t="s">
        <v>322</v>
      </c>
      <c r="C46" s="52" t="s">
        <v>16</v>
      </c>
      <c r="D46" s="173">
        <v>0</v>
      </c>
      <c r="E46" s="75"/>
    </row>
  </sheetData>
  <mergeCells count="1">
    <mergeCell ref="A1:D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firstPageNumber="13" orientation="landscape" useFirstPageNumber="1" r:id="rId1"/>
  <headerFooter alignWithMargins="0">
    <oddHeader>&amp;C&amp;P</oddHeader>
    <oddFooter>&amp;R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63"/>
  <sheetViews>
    <sheetView zoomScaleNormal="100" workbookViewId="0">
      <selection activeCell="E63" sqref="E63"/>
    </sheetView>
  </sheetViews>
  <sheetFormatPr defaultRowHeight="12.75"/>
  <cols>
    <col min="1" max="1" width="6.85546875" style="12" customWidth="1"/>
    <col min="2" max="2" width="61.42578125" style="12" customWidth="1"/>
    <col min="3" max="3" width="11.140625" style="12" customWidth="1"/>
    <col min="4" max="4" width="16.85546875" style="12" customWidth="1"/>
    <col min="5" max="5" width="8.140625" style="12" customWidth="1"/>
    <col min="6" max="6" width="11.42578125" style="12" customWidth="1"/>
    <col min="7" max="16384" width="9.140625" style="12"/>
  </cols>
  <sheetData>
    <row r="1" spans="1:6">
      <c r="A1" s="263" t="s">
        <v>650</v>
      </c>
      <c r="B1" s="264"/>
      <c r="C1" s="264"/>
      <c r="D1" s="70"/>
    </row>
    <row r="2" spans="1:6" ht="48" customHeight="1">
      <c r="A2" s="71" t="s">
        <v>1</v>
      </c>
      <c r="B2" s="14" t="s">
        <v>2</v>
      </c>
      <c r="C2" s="14" t="s">
        <v>651</v>
      </c>
      <c r="D2" s="15" t="s">
        <v>652</v>
      </c>
    </row>
    <row r="3" spans="1:6">
      <c r="A3" s="104" t="s">
        <v>653</v>
      </c>
      <c r="B3" s="105" t="s">
        <v>654</v>
      </c>
      <c r="C3" s="72">
        <v>0</v>
      </c>
      <c r="D3" s="167">
        <v>2673</v>
      </c>
      <c r="F3" s="142"/>
    </row>
    <row r="4" spans="1:6" ht="25.5">
      <c r="A4" s="101" t="s">
        <v>655</v>
      </c>
      <c r="B4" s="106" t="s">
        <v>656</v>
      </c>
      <c r="C4" s="168">
        <v>2</v>
      </c>
      <c r="D4" s="169">
        <v>0</v>
      </c>
    </row>
    <row r="5" spans="1:6" ht="25.5">
      <c r="A5" s="101" t="s">
        <v>657</v>
      </c>
      <c r="B5" s="106" t="s">
        <v>658</v>
      </c>
      <c r="C5" s="170">
        <v>0</v>
      </c>
      <c r="D5" s="10">
        <v>795</v>
      </c>
    </row>
    <row r="6" spans="1:6" ht="25.5">
      <c r="A6" s="101" t="s">
        <v>659</v>
      </c>
      <c r="B6" s="106" t="s">
        <v>660</v>
      </c>
      <c r="C6" s="170">
        <v>2</v>
      </c>
      <c r="D6" s="10">
        <v>727</v>
      </c>
    </row>
    <row r="7" spans="1:6" ht="38.25">
      <c r="A7" s="101" t="s">
        <v>661</v>
      </c>
      <c r="B7" s="106" t="s">
        <v>662</v>
      </c>
      <c r="C7" s="170">
        <v>1</v>
      </c>
      <c r="D7" s="10">
        <v>109</v>
      </c>
    </row>
    <row r="8" spans="1:6" ht="38.25">
      <c r="A8" s="101" t="s">
        <v>663</v>
      </c>
      <c r="B8" s="106" t="s">
        <v>664</v>
      </c>
      <c r="C8" s="170">
        <v>1</v>
      </c>
      <c r="D8" s="10">
        <v>0</v>
      </c>
    </row>
    <row r="9" spans="1:6" ht="25.5">
      <c r="A9" s="101" t="s">
        <v>665</v>
      </c>
      <c r="B9" s="106" t="s">
        <v>666</v>
      </c>
      <c r="C9" s="170">
        <v>3</v>
      </c>
      <c r="D9" s="10">
        <v>0</v>
      </c>
    </row>
    <row r="10" spans="1:6" ht="38.25">
      <c r="A10" s="101" t="s">
        <v>667</v>
      </c>
      <c r="B10" s="106" t="s">
        <v>668</v>
      </c>
      <c r="C10" s="170">
        <v>2</v>
      </c>
      <c r="D10" s="10">
        <v>21</v>
      </c>
    </row>
    <row r="11" spans="1:6" ht="25.5">
      <c r="A11" s="101" t="s">
        <v>669</v>
      </c>
      <c r="B11" s="106" t="s">
        <v>670</v>
      </c>
      <c r="C11" s="170">
        <v>4</v>
      </c>
      <c r="D11" s="10">
        <v>0</v>
      </c>
    </row>
    <row r="12" spans="1:6" ht="25.5">
      <c r="A12" s="101" t="s">
        <v>671</v>
      </c>
      <c r="B12" s="106" t="s">
        <v>672</v>
      </c>
      <c r="C12" s="170">
        <v>8</v>
      </c>
      <c r="D12" s="10">
        <v>0</v>
      </c>
    </row>
    <row r="13" spans="1:6" ht="25.5">
      <c r="A13" s="101" t="s">
        <v>673</v>
      </c>
      <c r="B13" s="106" t="s">
        <v>674</v>
      </c>
      <c r="C13" s="170">
        <v>1</v>
      </c>
      <c r="D13" s="10">
        <v>0</v>
      </c>
    </row>
    <row r="14" spans="1:6" ht="25.5">
      <c r="A14" s="101" t="s">
        <v>675</v>
      </c>
      <c r="B14" s="106" t="s">
        <v>676</v>
      </c>
      <c r="C14" s="170">
        <v>0</v>
      </c>
      <c r="D14" s="10">
        <v>10</v>
      </c>
    </row>
    <row r="15" spans="1:6" ht="25.5">
      <c r="A15" s="101" t="s">
        <v>677</v>
      </c>
      <c r="B15" s="106" t="s">
        <v>678</v>
      </c>
      <c r="C15" s="170">
        <v>5</v>
      </c>
      <c r="D15" s="10">
        <v>8</v>
      </c>
    </row>
    <row r="16" spans="1:6" ht="25.5">
      <c r="A16" s="101" t="s">
        <v>679</v>
      </c>
      <c r="B16" s="106" t="s">
        <v>680</v>
      </c>
      <c r="C16" s="170">
        <v>1</v>
      </c>
      <c r="D16" s="10">
        <v>0</v>
      </c>
    </row>
    <row r="17" spans="1:4" ht="38.25">
      <c r="A17" s="101" t="s">
        <v>681</v>
      </c>
      <c r="B17" s="106" t="s">
        <v>682</v>
      </c>
      <c r="C17" s="170">
        <v>1</v>
      </c>
      <c r="D17" s="10">
        <v>0</v>
      </c>
    </row>
    <row r="18" spans="1:4" ht="38.25">
      <c r="A18" s="101" t="s">
        <v>683</v>
      </c>
      <c r="B18" s="106" t="s">
        <v>684</v>
      </c>
      <c r="C18" s="170">
        <v>0</v>
      </c>
      <c r="D18" s="10">
        <v>218</v>
      </c>
    </row>
    <row r="19" spans="1:4" ht="25.5">
      <c r="A19" s="101" t="s">
        <v>685</v>
      </c>
      <c r="B19" s="106" t="s">
        <v>686</v>
      </c>
      <c r="C19" s="170">
        <v>0</v>
      </c>
      <c r="D19" s="10">
        <v>330</v>
      </c>
    </row>
    <row r="20" spans="1:4" ht="25.5">
      <c r="A20" s="101" t="s">
        <v>687</v>
      </c>
      <c r="B20" s="106" t="s">
        <v>688</v>
      </c>
      <c r="C20" s="170">
        <v>1</v>
      </c>
      <c r="D20" s="10">
        <v>400</v>
      </c>
    </row>
    <row r="21" spans="1:4" ht="38.25">
      <c r="A21" s="101" t="s">
        <v>689</v>
      </c>
      <c r="B21" s="106" t="s">
        <v>690</v>
      </c>
      <c r="C21" s="170">
        <v>0</v>
      </c>
      <c r="D21" s="10">
        <v>31</v>
      </c>
    </row>
    <row r="22" spans="1:4" ht="25.5">
      <c r="A22" s="101" t="s">
        <v>691</v>
      </c>
      <c r="B22" s="106" t="s">
        <v>692</v>
      </c>
      <c r="C22" s="170">
        <v>7</v>
      </c>
      <c r="D22" s="10">
        <v>0</v>
      </c>
    </row>
    <row r="23" spans="1:4" ht="51">
      <c r="A23" s="101" t="s">
        <v>693</v>
      </c>
      <c r="B23" s="106" t="s">
        <v>694</v>
      </c>
      <c r="C23" s="170">
        <v>0</v>
      </c>
      <c r="D23" s="10">
        <v>0</v>
      </c>
    </row>
    <row r="24" spans="1:4" ht="25.5">
      <c r="A24" s="101" t="s">
        <v>695</v>
      </c>
      <c r="B24" s="106" t="s">
        <v>696</v>
      </c>
      <c r="C24" s="170">
        <v>0</v>
      </c>
      <c r="D24" s="10">
        <v>0</v>
      </c>
    </row>
    <row r="25" spans="1:4">
      <c r="A25" s="101" t="s">
        <v>697</v>
      </c>
      <c r="B25" s="106" t="s">
        <v>698</v>
      </c>
      <c r="C25" s="170">
        <v>0</v>
      </c>
      <c r="D25" s="10">
        <v>0</v>
      </c>
    </row>
    <row r="26" spans="1:4">
      <c r="A26" s="100" t="s">
        <v>699</v>
      </c>
      <c r="B26" s="106" t="s">
        <v>700</v>
      </c>
      <c r="C26" s="170">
        <v>23</v>
      </c>
      <c r="D26" s="10">
        <v>0</v>
      </c>
    </row>
    <row r="27" spans="1:4">
      <c r="A27" s="100" t="s">
        <v>701</v>
      </c>
      <c r="B27" s="106" t="s">
        <v>702</v>
      </c>
      <c r="C27" s="170">
        <v>3</v>
      </c>
      <c r="D27" s="10">
        <v>0</v>
      </c>
    </row>
    <row r="28" spans="1:4">
      <c r="A28" s="100" t="s">
        <v>703</v>
      </c>
      <c r="B28" s="106" t="s">
        <v>704</v>
      </c>
      <c r="C28" s="170">
        <v>0</v>
      </c>
      <c r="D28" s="10">
        <v>0</v>
      </c>
    </row>
    <row r="29" spans="1:4" ht="15" customHeight="1">
      <c r="A29" s="100" t="s">
        <v>705</v>
      </c>
      <c r="B29" s="107" t="s">
        <v>706</v>
      </c>
      <c r="C29" s="171">
        <v>0</v>
      </c>
      <c r="D29" s="10">
        <v>0</v>
      </c>
    </row>
    <row r="30" spans="1:4" ht="14.25" customHeight="1">
      <c r="A30" s="102" t="s">
        <v>707</v>
      </c>
      <c r="B30" s="73" t="s">
        <v>708</v>
      </c>
      <c r="C30" s="171">
        <v>149</v>
      </c>
      <c r="D30" s="10">
        <v>0</v>
      </c>
    </row>
    <row r="31" spans="1:4">
      <c r="A31" s="103" t="s">
        <v>709</v>
      </c>
      <c r="B31" s="74" t="s">
        <v>238</v>
      </c>
      <c r="C31" s="172">
        <v>5</v>
      </c>
      <c r="D31" s="173">
        <v>0</v>
      </c>
    </row>
    <row r="32" spans="1:4">
      <c r="A32" s="75"/>
      <c r="B32" s="75"/>
      <c r="C32" s="75"/>
      <c r="D32" s="75"/>
    </row>
    <row r="33" spans="1:6" ht="21" customHeight="1">
      <c r="A33" s="66" t="s">
        <v>1</v>
      </c>
      <c r="B33" s="67" t="s">
        <v>2</v>
      </c>
      <c r="C33" s="67" t="s">
        <v>3</v>
      </c>
      <c r="D33" s="15" t="s">
        <v>131</v>
      </c>
    </row>
    <row r="34" spans="1:6" s="125" customFormat="1" ht="21" customHeight="1">
      <c r="A34" s="132" t="s">
        <v>710</v>
      </c>
      <c r="B34" s="106" t="s">
        <v>711</v>
      </c>
      <c r="C34" s="94" t="s">
        <v>21</v>
      </c>
      <c r="D34" s="10">
        <v>2673</v>
      </c>
    </row>
    <row r="35" spans="1:6" s="125" customFormat="1" ht="21" customHeight="1">
      <c r="A35" s="132" t="s">
        <v>712</v>
      </c>
      <c r="B35" s="106" t="s">
        <v>713</v>
      </c>
      <c r="C35" s="94" t="s">
        <v>21</v>
      </c>
      <c r="D35" s="10">
        <v>0</v>
      </c>
    </row>
    <row r="36" spans="1:6" s="125" customFormat="1" ht="21" customHeight="1">
      <c r="A36" s="132" t="s">
        <v>714</v>
      </c>
      <c r="B36" s="106" t="s">
        <v>715</v>
      </c>
      <c r="C36" s="94" t="s">
        <v>21</v>
      </c>
      <c r="D36" s="10">
        <v>0</v>
      </c>
    </row>
    <row r="37" spans="1:6" s="125" customFormat="1" ht="27" customHeight="1">
      <c r="A37" s="132" t="s">
        <v>716</v>
      </c>
      <c r="B37" s="106" t="s">
        <v>717</v>
      </c>
      <c r="C37" s="94" t="s">
        <v>21</v>
      </c>
      <c r="D37" s="10">
        <v>52</v>
      </c>
    </row>
    <row r="38" spans="1:6" s="125" customFormat="1" ht="24" customHeight="1">
      <c r="A38" s="132" t="s">
        <v>718</v>
      </c>
      <c r="B38" s="106" t="s">
        <v>719</v>
      </c>
      <c r="C38" s="94" t="s">
        <v>249</v>
      </c>
      <c r="D38" s="10">
        <v>1</v>
      </c>
    </row>
    <row r="39" spans="1:6" ht="25.5" customHeight="1">
      <c r="A39" s="132" t="s">
        <v>720</v>
      </c>
      <c r="B39" s="106" t="s">
        <v>721</v>
      </c>
      <c r="C39" s="94" t="s">
        <v>146</v>
      </c>
      <c r="D39" s="10">
        <v>0</v>
      </c>
      <c r="F39" s="111"/>
    </row>
    <row r="40" spans="1:6" ht="16.5" customHeight="1">
      <c r="A40" s="108" t="s">
        <v>722</v>
      </c>
      <c r="B40" s="20" t="s">
        <v>723</v>
      </c>
      <c r="C40" s="94" t="s">
        <v>146</v>
      </c>
      <c r="D40" s="10">
        <v>1086621</v>
      </c>
    </row>
    <row r="41" spans="1:6" ht="18" customHeight="1">
      <c r="A41" s="108" t="s">
        <v>724</v>
      </c>
      <c r="B41" s="20" t="s">
        <v>725</v>
      </c>
      <c r="C41" s="94" t="s">
        <v>249</v>
      </c>
      <c r="D41" s="10">
        <v>699.7</v>
      </c>
      <c r="E41" s="143"/>
    </row>
    <row r="42" spans="1:6" ht="25.5" customHeight="1">
      <c r="A42" s="108" t="s">
        <v>726</v>
      </c>
      <c r="B42" s="20" t="s">
        <v>727</v>
      </c>
      <c r="C42" s="94" t="s">
        <v>146</v>
      </c>
      <c r="D42" s="10">
        <v>149902</v>
      </c>
    </row>
    <row r="43" spans="1:6" ht="25.5" customHeight="1">
      <c r="A43" s="108" t="s">
        <v>728</v>
      </c>
      <c r="B43" s="20" t="s">
        <v>729</v>
      </c>
      <c r="C43" s="94" t="s">
        <v>146</v>
      </c>
      <c r="D43" s="10">
        <v>104429</v>
      </c>
    </row>
    <row r="44" spans="1:6" ht="17.25" customHeight="1">
      <c r="A44" s="108" t="s">
        <v>730</v>
      </c>
      <c r="B44" s="20" t="s">
        <v>731</v>
      </c>
      <c r="C44" s="94" t="s">
        <v>732</v>
      </c>
      <c r="D44" s="10">
        <v>2256</v>
      </c>
    </row>
    <row r="45" spans="1:6" ht="15.75" customHeight="1">
      <c r="A45" s="108" t="s">
        <v>733</v>
      </c>
      <c r="B45" s="20" t="s">
        <v>734</v>
      </c>
      <c r="C45" s="94" t="s">
        <v>735</v>
      </c>
      <c r="D45" s="10">
        <v>4318</v>
      </c>
    </row>
    <row r="46" spans="1:6" ht="17.25" customHeight="1">
      <c r="A46" s="108" t="s">
        <v>736</v>
      </c>
      <c r="B46" s="20" t="s">
        <v>737</v>
      </c>
      <c r="C46" s="94" t="s">
        <v>146</v>
      </c>
      <c r="D46" s="10">
        <v>1231900</v>
      </c>
    </row>
    <row r="47" spans="1:6" ht="15" customHeight="1">
      <c r="A47" s="108" t="s">
        <v>738</v>
      </c>
      <c r="B47" s="20" t="s">
        <v>739</v>
      </c>
      <c r="C47" s="94" t="s">
        <v>249</v>
      </c>
      <c r="D47" s="10">
        <v>80</v>
      </c>
      <c r="F47" s="125"/>
    </row>
    <row r="48" spans="1:6" ht="15" customHeight="1">
      <c r="A48" s="108" t="s">
        <v>740</v>
      </c>
      <c r="B48" s="20" t="s">
        <v>741</v>
      </c>
      <c r="C48" s="94" t="s">
        <v>146</v>
      </c>
      <c r="D48" s="10">
        <v>1230</v>
      </c>
      <c r="F48" s="125"/>
    </row>
    <row r="49" spans="1:6" ht="15" customHeight="1">
      <c r="A49" s="108" t="s">
        <v>742</v>
      </c>
      <c r="B49" s="20" t="s">
        <v>743</v>
      </c>
      <c r="C49" s="94" t="s">
        <v>249</v>
      </c>
      <c r="D49" s="10">
        <v>20</v>
      </c>
      <c r="F49" s="125"/>
    </row>
    <row r="50" spans="1:6" ht="27" customHeight="1">
      <c r="A50" s="108" t="s">
        <v>744</v>
      </c>
      <c r="B50" s="20" t="s">
        <v>745</v>
      </c>
      <c r="C50" s="94" t="s">
        <v>146</v>
      </c>
      <c r="D50" s="10">
        <v>1692692.3</v>
      </c>
    </row>
    <row r="51" spans="1:6" ht="25.5" customHeight="1">
      <c r="A51" s="108" t="s">
        <v>746</v>
      </c>
      <c r="B51" s="20" t="s">
        <v>747</v>
      </c>
      <c r="C51" s="94" t="s">
        <v>146</v>
      </c>
      <c r="D51" s="10">
        <v>268835.8</v>
      </c>
    </row>
    <row r="52" spans="1:6" ht="14.25" customHeight="1">
      <c r="A52" s="108" t="s">
        <v>748</v>
      </c>
      <c r="B52" s="20" t="s">
        <v>749</v>
      </c>
      <c r="C52" s="94" t="s">
        <v>750</v>
      </c>
      <c r="D52" s="10">
        <v>52771.3</v>
      </c>
    </row>
    <row r="53" spans="1:6" ht="16.5" customHeight="1">
      <c r="A53" s="108" t="s">
        <v>751</v>
      </c>
      <c r="B53" s="20" t="s">
        <v>752</v>
      </c>
      <c r="C53" s="94" t="s">
        <v>750</v>
      </c>
      <c r="D53" s="10">
        <v>39651.300000000003</v>
      </c>
    </row>
    <row r="54" spans="1:6" ht="15.75" customHeight="1">
      <c r="A54" s="108" t="s">
        <v>753</v>
      </c>
      <c r="B54" s="20" t="s">
        <v>754</v>
      </c>
      <c r="C54" s="94" t="s">
        <v>146</v>
      </c>
      <c r="D54" s="10">
        <v>2102</v>
      </c>
    </row>
    <row r="55" spans="1:6" ht="25.5" customHeight="1">
      <c r="A55" s="108" t="s">
        <v>755</v>
      </c>
      <c r="B55" s="20" t="s">
        <v>756</v>
      </c>
      <c r="C55" s="94" t="s">
        <v>146</v>
      </c>
      <c r="D55" s="10">
        <v>0</v>
      </c>
    </row>
    <row r="56" spans="1:6" ht="15" customHeight="1">
      <c r="A56" s="109" t="s">
        <v>757</v>
      </c>
      <c r="B56" s="20" t="s">
        <v>758</v>
      </c>
      <c r="C56" s="94" t="s">
        <v>146</v>
      </c>
      <c r="D56" s="10">
        <v>307983.5</v>
      </c>
      <c r="F56" s="125"/>
    </row>
    <row r="57" spans="1:6" ht="15" customHeight="1">
      <c r="A57" s="108" t="s">
        <v>759</v>
      </c>
      <c r="B57" s="20" t="s">
        <v>760</v>
      </c>
      <c r="C57" s="94" t="s">
        <v>249</v>
      </c>
      <c r="D57" s="10">
        <v>115</v>
      </c>
    </row>
    <row r="58" spans="1:6" ht="15" customHeight="1">
      <c r="A58" s="109" t="s">
        <v>761</v>
      </c>
      <c r="B58" s="20" t="s">
        <v>762</v>
      </c>
      <c r="C58" s="94" t="s">
        <v>146</v>
      </c>
      <c r="D58" s="10">
        <v>0</v>
      </c>
    </row>
    <row r="59" spans="1:6" ht="15" customHeight="1">
      <c r="A59" s="108" t="s">
        <v>763</v>
      </c>
      <c r="B59" s="20" t="s">
        <v>764</v>
      </c>
      <c r="C59" s="94" t="s">
        <v>249</v>
      </c>
      <c r="D59" s="10">
        <v>0</v>
      </c>
    </row>
    <row r="60" spans="1:6" ht="15" customHeight="1">
      <c r="A60" s="109" t="s">
        <v>765</v>
      </c>
      <c r="B60" s="20" t="s">
        <v>766</v>
      </c>
      <c r="C60" s="94" t="s">
        <v>146</v>
      </c>
      <c r="D60" s="10">
        <v>2562</v>
      </c>
    </row>
    <row r="61" spans="1:6" ht="15" customHeight="1">
      <c r="A61" s="108" t="s">
        <v>767</v>
      </c>
      <c r="B61" s="20" t="s">
        <v>768</v>
      </c>
      <c r="C61" s="94" t="s">
        <v>249</v>
      </c>
      <c r="D61" s="10">
        <v>120</v>
      </c>
    </row>
    <row r="62" spans="1:6" ht="15" customHeight="1">
      <c r="A62" s="109" t="s">
        <v>769</v>
      </c>
      <c r="B62" s="20" t="s">
        <v>770</v>
      </c>
      <c r="C62" s="94" t="s">
        <v>146</v>
      </c>
      <c r="D62" s="10">
        <v>199461.3</v>
      </c>
    </row>
    <row r="63" spans="1:6" ht="16.5" customHeight="1">
      <c r="A63" s="110" t="s">
        <v>771</v>
      </c>
      <c r="B63" s="51" t="s">
        <v>772</v>
      </c>
      <c r="C63" s="52" t="s">
        <v>249</v>
      </c>
      <c r="D63" s="173">
        <v>170.5</v>
      </c>
      <c r="E63" s="143"/>
    </row>
  </sheetData>
  <mergeCells count="1">
    <mergeCell ref="A1:C1"/>
  </mergeCells>
  <phoneticPr fontId="2" type="noConversion"/>
  <pageMargins left="0.78740157480314965" right="0.59055118110236227" top="0.78740157480314965" bottom="0.78740157480314965" header="0.51181102362204722" footer="0.51181102362204722"/>
  <pageSetup paperSize="9" firstPageNumber="15" fitToHeight="0" orientation="landscape" useFirstPageNumber="1" r:id="rId1"/>
  <headerFooter alignWithMargins="0">
    <oddHeader>&amp;C&amp;P</oddHeader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Титульный лист</vt:lpstr>
      <vt:lpstr>админ-тер. устройство</vt:lpstr>
      <vt:lpstr>демография</vt:lpstr>
      <vt:lpstr>администрация</vt:lpstr>
      <vt:lpstr>связь</vt:lpstr>
      <vt:lpstr>дороги</vt:lpstr>
      <vt:lpstr>социальная сфера</vt:lpstr>
      <vt:lpstr>сельское хозяйство</vt:lpstr>
      <vt:lpstr>экономические показатели</vt:lpstr>
      <vt:lpstr>финансы</vt:lpstr>
      <vt:lpstr>муницип.собственность</vt:lpstr>
      <vt:lpstr>ГО и ЧС</vt:lpstr>
      <vt:lpstr>'админ-тер. устройство'!Область_печати</vt:lpstr>
      <vt:lpstr>'ГО и ЧС'!Область_печати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</dc:creator>
  <cp:lastModifiedBy>Ковалева</cp:lastModifiedBy>
  <cp:lastPrinted>2023-06-16T06:53:40Z</cp:lastPrinted>
  <dcterms:created xsi:type="dcterms:W3CDTF">2009-01-19T04:27:42Z</dcterms:created>
  <dcterms:modified xsi:type="dcterms:W3CDTF">2023-06-16T06:59:35Z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551705677</vt:i4>
  </property>
  <property fmtid="{D5CDD505-2E9C-101B-9397-08002B2CF9AE}" pid="3" name="_NewReviewCycle">
    <vt:lpwstr/>
  </property>
  <property fmtid="{D5CDD505-2E9C-101B-9397-08002B2CF9AE}" pid="4" name="_EmailSubject">
    <vt:lpwstr>Ирина Абрамова</vt:lpwstr>
  </property>
  <property fmtid="{D5CDD505-2E9C-101B-9397-08002B2CF9AE}" pid="5" name="_AuthorEmail">
    <vt:lpwstr>me07@r-19.ru</vt:lpwstr>
  </property>
  <property fmtid="{D5CDD505-2E9C-101B-9397-08002B2CF9AE}" pid="6" name="_AuthorEmailDisplayName">
    <vt:lpwstr>Филиппова Надежда Валерьевна</vt:lpwstr>
  </property>
  <property fmtid="{D5CDD505-2E9C-101B-9397-08002B2CF9AE}" pid="7" name="_ReviewingToolsShownOnce">
    <vt:lpwstr/>
  </property>
</Properties>
</file>